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codeName="ThisWorkbook" autoCompressPictures="0"/>
  <mc:AlternateContent xmlns:mc="http://schemas.openxmlformats.org/markup-compatibility/2006">
    <mc:Choice Requires="x15">
      <x15ac:absPath xmlns:x15ac="http://schemas.microsoft.com/office/spreadsheetml/2010/11/ac" url="C:\Users\Andexlin\Desktop\Relecture_Okt 24\"/>
    </mc:Choice>
  </mc:AlternateContent>
  <xr:revisionPtr revIDLastSave="0" documentId="13_ncr:1_{7EDF8545-3143-43F0-92CA-1BC1EE880F5A}" xr6:coauthVersionLast="47" xr6:coauthVersionMax="47" xr10:uidLastSave="{00000000-0000-0000-0000-000000000000}"/>
  <bookViews>
    <workbookView xWindow="-110" yWindow="-110" windowWidth="19420" windowHeight="10420" tabRatio="708" activeTab="3" xr2:uid="{00000000-000D-0000-FFFF-FFFF00000000}"/>
  </bookViews>
  <sheets>
    <sheet name="Anleitung" sheetId="13" r:id="rId1"/>
    <sheet name="Ziele &amp; Ergebnisse" sheetId="12" r:id="rId2"/>
    <sheet name="Budgetdetails" sheetId="8" r:id="rId3"/>
    <sheet name="Budgetübersicht" sheetId="11" r:id="rId4"/>
  </sheets>
  <definedNames>
    <definedName name="_xlnm.Print_Area" localSheetId="3">Budgetübersicht!$A$3:$I$52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1" l="1"/>
  <c r="F35" i="11" s="1"/>
  <c r="M39" i="11" l="1"/>
  <c r="M22" i="11"/>
  <c r="L22" i="11"/>
  <c r="M18" i="11"/>
  <c r="L18" i="11"/>
  <c r="M13" i="11"/>
  <c r="L13" i="11"/>
  <c r="F127" i="8"/>
  <c r="E127" i="8"/>
  <c r="D127" i="8"/>
  <c r="F118" i="8"/>
  <c r="E118" i="8"/>
  <c r="D118" i="8"/>
  <c r="I109" i="8"/>
  <c r="E109" i="8"/>
  <c r="J108" i="8"/>
  <c r="H108" i="8"/>
  <c r="F108" i="8"/>
  <c r="J107" i="8"/>
  <c r="H107" i="8"/>
  <c r="F107" i="8"/>
  <c r="K107" i="8" s="1"/>
  <c r="J106" i="8"/>
  <c r="H106" i="8"/>
  <c r="F106" i="8"/>
  <c r="J105" i="8"/>
  <c r="H105" i="8"/>
  <c r="F105" i="8"/>
  <c r="J104" i="8"/>
  <c r="H104" i="8"/>
  <c r="F104" i="8"/>
  <c r="J103" i="8"/>
  <c r="J109" i="8" s="1"/>
  <c r="G100" i="8" s="1"/>
  <c r="H103" i="8"/>
  <c r="F103" i="8"/>
  <c r="K103" i="8" s="1"/>
  <c r="F96" i="8"/>
  <c r="E96" i="8"/>
  <c r="D96" i="8"/>
  <c r="F87" i="8"/>
  <c r="E87" i="8"/>
  <c r="D87" i="8"/>
  <c r="I78" i="8"/>
  <c r="E78" i="8"/>
  <c r="J77" i="8"/>
  <c r="H77" i="8"/>
  <c r="F77" i="8"/>
  <c r="K77" i="8" s="1"/>
  <c r="J76" i="8"/>
  <c r="H76" i="8"/>
  <c r="F76" i="8"/>
  <c r="K76" i="8" s="1"/>
  <c r="J75" i="8"/>
  <c r="H75" i="8"/>
  <c r="F75" i="8"/>
  <c r="J74" i="8"/>
  <c r="H74" i="8"/>
  <c r="F74" i="8"/>
  <c r="K74" i="8" s="1"/>
  <c r="J73" i="8"/>
  <c r="H73" i="8"/>
  <c r="F73" i="8"/>
  <c r="K73" i="8" s="1"/>
  <c r="J72" i="8"/>
  <c r="J78" i="8" s="1"/>
  <c r="G69" i="8" s="1"/>
  <c r="H72" i="8"/>
  <c r="F72" i="8"/>
  <c r="K72" i="8" s="1"/>
  <c r="F65" i="8"/>
  <c r="E65" i="8"/>
  <c r="D65" i="8"/>
  <c r="F56" i="8"/>
  <c r="E56" i="8"/>
  <c r="D56" i="8"/>
  <c r="I47" i="8"/>
  <c r="E47" i="8"/>
  <c r="J46" i="8"/>
  <c r="H46" i="8"/>
  <c r="F46" i="8"/>
  <c r="J45" i="8"/>
  <c r="H45" i="8"/>
  <c r="F45" i="8"/>
  <c r="J44" i="8"/>
  <c r="H44" i="8"/>
  <c r="F44" i="8"/>
  <c r="J43" i="8"/>
  <c r="H43" i="8"/>
  <c r="F43" i="8"/>
  <c r="J42" i="8"/>
  <c r="H42" i="8"/>
  <c r="F42" i="8"/>
  <c r="J41" i="8"/>
  <c r="H41" i="8"/>
  <c r="F41" i="8"/>
  <c r="E34" i="8"/>
  <c r="F34" i="8"/>
  <c r="D34" i="8"/>
  <c r="H11" i="8"/>
  <c r="H12" i="8"/>
  <c r="H13" i="8"/>
  <c r="H14" i="8"/>
  <c r="H15" i="8"/>
  <c r="H10" i="8"/>
  <c r="J39" i="11"/>
  <c r="E16" i="8"/>
  <c r="F25" i="8"/>
  <c r="E25" i="8"/>
  <c r="D25" i="8"/>
  <c r="F6" i="11"/>
  <c r="F33" i="11"/>
  <c r="F12" i="8"/>
  <c r="J12" i="8"/>
  <c r="F13" i="8"/>
  <c r="J13" i="8"/>
  <c r="F14" i="8"/>
  <c r="J14" i="8"/>
  <c r="F15" i="8"/>
  <c r="J15" i="8"/>
  <c r="F12" i="11"/>
  <c r="F10" i="11"/>
  <c r="F11" i="11"/>
  <c r="J22" i="11"/>
  <c r="J23" i="11" s="1"/>
  <c r="I22" i="11"/>
  <c r="I23" i="11" s="1"/>
  <c r="J18" i="11"/>
  <c r="I18" i="11"/>
  <c r="J13" i="11"/>
  <c r="I13" i="11"/>
  <c r="F8" i="11"/>
  <c r="F18" i="11"/>
  <c r="F22" i="11"/>
  <c r="K104" i="8" l="1"/>
  <c r="K75" i="8"/>
  <c r="K78" i="8" s="1"/>
  <c r="K105" i="8"/>
  <c r="K109" i="8" s="1"/>
  <c r="H109" i="8"/>
  <c r="G99" i="8" s="1"/>
  <c r="K108" i="8"/>
  <c r="K106" i="8"/>
  <c r="M23" i="11"/>
  <c r="L23" i="11"/>
  <c r="H78" i="8"/>
  <c r="G68" i="8" s="1"/>
  <c r="F109" i="8"/>
  <c r="G98" i="8" s="1"/>
  <c r="K43" i="8"/>
  <c r="K46" i="8"/>
  <c r="K42" i="8"/>
  <c r="F47" i="8"/>
  <c r="G47" i="8" s="1"/>
  <c r="K45" i="8"/>
  <c r="F78" i="8"/>
  <c r="G67" i="8" s="1"/>
  <c r="K41" i="8"/>
  <c r="H47" i="8"/>
  <c r="G37" i="8" s="1"/>
  <c r="K44" i="8"/>
  <c r="J47" i="8"/>
  <c r="G38" i="8" s="1"/>
  <c r="H16" i="8"/>
  <c r="G6" i="8" s="1"/>
  <c r="K15" i="8"/>
  <c r="K14" i="8"/>
  <c r="K12" i="8"/>
  <c r="K13" i="8"/>
  <c r="J11" i="8"/>
  <c r="J10" i="8"/>
  <c r="F11" i="8"/>
  <c r="F10" i="8"/>
  <c r="I16" i="8"/>
  <c r="G2" i="8" l="1"/>
  <c r="G36" i="8"/>
  <c r="K47" i="8"/>
  <c r="G109" i="8"/>
  <c r="G78" i="8"/>
  <c r="F16" i="8"/>
  <c r="K11" i="8"/>
  <c r="J16" i="8"/>
  <c r="G7" i="8" s="1"/>
  <c r="G3" i="8" s="1"/>
  <c r="K10" i="8"/>
  <c r="F9" i="11"/>
  <c r="F7" i="11"/>
  <c r="G16" i="8" l="1"/>
  <c r="G5" i="8"/>
  <c r="G1" i="8" s="1"/>
  <c r="K16" i="8"/>
  <c r="F13" i="11"/>
  <c r="F23" i="11" s="1"/>
  <c r="F36" i="11" s="1"/>
  <c r="C44" i="11" l="1"/>
  <c r="C47" i="11"/>
  <c r="C50" i="11" l="1"/>
  <c r="F37" i="11"/>
  <c r="F39" i="11" s="1"/>
</calcChain>
</file>

<file path=xl/sharedStrings.xml><?xml version="1.0" encoding="utf-8"?>
<sst xmlns="http://schemas.openxmlformats.org/spreadsheetml/2006/main" count="266" uniqueCount="99">
  <si>
    <t>Anleitung für den Finanzierungsantrag</t>
  </si>
  <si>
    <t>Bitte stellen Sie sicher, dass die unten aufgeführten Finanzierungsbedingungen bestätigt werden:</t>
  </si>
  <si>
    <t>Anleitung für den Zwischenbericht und den Abschlussbericht (für laufende Projekte)</t>
  </si>
  <si>
    <t>Ziele, Aktivitäten &amp; Ergebnisse</t>
  </si>
  <si>
    <t>Tätikeits-ID</t>
  </si>
  <si>
    <t>Beschreibung der Tätigkeit</t>
  </si>
  <si>
    <t>Einheit(en)</t>
  </si>
  <si>
    <t>Zu erreichende Ziele</t>
  </si>
  <si>
    <t>WP 1 - xyz</t>
  </si>
  <si>
    <t>WP 2- xyz</t>
  </si>
  <si>
    <t>WP 3- xyz</t>
  </si>
  <si>
    <t>Name des Projekts:</t>
  </si>
  <si>
    <t>Budgetierter Gesamtbetrag</t>
  </si>
  <si>
    <t>WP 0 - Projektmanagement</t>
  </si>
  <si>
    <t>Lohn-/HR-Kosten</t>
  </si>
  <si>
    <t>Wer</t>
  </si>
  <si>
    <t>Satz (CHF/Std)</t>
  </si>
  <si>
    <t>Std (budgetiert)</t>
  </si>
  <si>
    <t>Kosten (budgetiert)</t>
  </si>
  <si>
    <t>Std (effektiv)</t>
  </si>
  <si>
    <t>Kosten (effektiv)</t>
  </si>
  <si>
    <t>Abweichung</t>
  </si>
  <si>
    <t>Begründung der Abweichungen</t>
  </si>
  <si>
    <t>GESAMT</t>
  </si>
  <si>
    <t>Kosten für Materialien, Rohstoffe, Mieten, Analysen, Ausrüstung usw. (bitte detailliert angeben und alle erforderlichen Belege vorlegen)</t>
  </si>
  <si>
    <t>Kategorien/Beschreibung</t>
  </si>
  <si>
    <t>Einheit</t>
  </si>
  <si>
    <t>Begründung</t>
  </si>
  <si>
    <t>Sonstige Ausgaben (bitte detailliert angeben und alle erforderlichen Belege vorlegen)</t>
  </si>
  <si>
    <t>WP 1 - Tätigkeit xyz</t>
  </si>
  <si>
    <t>TOTAL</t>
  </si>
  <si>
    <t>WP 2 - Tätigkeit xyz</t>
  </si>
  <si>
    <t>WP 3 - Tätigkeit xyz</t>
  </si>
  <si>
    <t>Für den Zwischenbericht auszufüllen</t>
  </si>
  <si>
    <t>Für den Abschlussbericht auszufüllen</t>
  </si>
  <si>
    <t>AUSGABEN (IN CHF)</t>
  </si>
  <si>
    <t>D1</t>
  </si>
  <si>
    <t>STUNDEN DER PROJEKTPARTNER</t>
  </si>
  <si>
    <t>Kosten pro Stunde (CHF/Std)</t>
  </si>
  <si>
    <t>Anzahl der Stunden (budgetiert)</t>
  </si>
  <si>
    <t>Anzahl der Stunden (effektiv)</t>
  </si>
  <si>
    <t>Einheit, Person</t>
  </si>
  <si>
    <t>Gesamtkosten der Stunden der Partner</t>
  </si>
  <si>
    <t>D2</t>
  </si>
  <si>
    <t>AUSSTATTUNGEN, MATERIALIEN UND VERBRAUCHSGÜTER</t>
  </si>
  <si>
    <t>Gesamtkosten Ausrüstung, Material, Verbrauchsmaterial</t>
  </si>
  <si>
    <t>D3</t>
  </si>
  <si>
    <t>ANDERE AUSGABEN</t>
  </si>
  <si>
    <t>Gesamtkosten andere Ausgaben :</t>
  </si>
  <si>
    <t>Geschätzte Gesamtausgaben :</t>
  </si>
  <si>
    <t>FINANZIERUNG (in CHF)</t>
  </si>
  <si>
    <t>F1</t>
  </si>
  <si>
    <t>GEGENLEISTUNGEN AN PROJEKTPARTNER - Verschiedene Arten, bitte angeben</t>
  </si>
  <si>
    <t>Name des Partners, Einzelheiten der Gegenleistung</t>
  </si>
  <si>
    <t>Gesamte Gegenleistungen der Partner :</t>
  </si>
  <si>
    <t>F2</t>
  </si>
  <si>
    <t>Finanzierung des Kantons für das Projektmanagement (max. 20% der Gesamtkosten)</t>
  </si>
  <si>
    <t>Gesamtfinanzierung :</t>
  </si>
  <si>
    <t>Validierung der (geplanten) Finanzierungsbedingungen:</t>
  </si>
  <si>
    <t>Gegenleistungen der Projektpartner</t>
  </si>
  <si>
    <t>der geschätzten Gesamtausgaben</t>
  </si>
  <si>
    <t>der geschätzten Gesamtausgaben (ohne Projektmanagementkosten)</t>
  </si>
  <si>
    <r>
      <t>Geben Sie ebenfalls auf der Registerkarte "</t>
    </r>
    <r>
      <rPr>
        <b/>
        <sz val="11"/>
        <color rgb="FF0070C0"/>
        <rFont val="Arial Narrow"/>
        <family val="2"/>
      </rPr>
      <t>Budgetübersicht</t>
    </r>
    <r>
      <rPr>
        <sz val="11"/>
        <color rgb="FF0070C0"/>
        <rFont val="Arial Narrow"/>
        <family val="2"/>
      </rPr>
      <t>" in Abschnitt F1 die Art und den Wert der Gegenleistungen jedes Partners (akademisch und geschäftlich) an.</t>
    </r>
  </si>
  <si>
    <t>a.</t>
  </si>
  <si>
    <t>b.</t>
  </si>
  <si>
    <t>c.</t>
  </si>
  <si>
    <t>d.</t>
  </si>
  <si>
    <r>
      <rPr>
        <b/>
        <sz val="11"/>
        <color rgb="FF0070C0"/>
        <rFont val="Arial Narrow"/>
        <family val="2"/>
      </rPr>
      <t>Zwischenbericht</t>
    </r>
    <r>
      <rPr>
        <sz val="11"/>
        <color rgb="FF0070C0"/>
        <rFont val="Arial Narrow"/>
        <family val="2"/>
      </rPr>
      <t xml:space="preserve"> (ca. 6 Monate nach dem offiziellen Projektbeginn): Bitte füllen Sie die gelben Abschnitte auf der Registerkarte "</t>
    </r>
    <r>
      <rPr>
        <b/>
        <sz val="11"/>
        <color rgb="FF0070C0"/>
        <rFont val="Arial Narrow"/>
        <family val="2"/>
      </rPr>
      <t>Budgetdetails</t>
    </r>
    <r>
      <rPr>
        <sz val="11"/>
        <color rgb="FF0070C0"/>
        <rFont val="Arial Narrow"/>
        <family val="2"/>
      </rPr>
      <t>" aus und tragen Sie die Gesamtbeträge in den entsprechenden Abschnitt auf der Registerkarte "</t>
    </r>
    <r>
      <rPr>
        <b/>
        <sz val="11"/>
        <color rgb="FF0070C0"/>
        <rFont val="Arial Narrow"/>
        <family val="2"/>
      </rPr>
      <t>Budgetübersicht</t>
    </r>
    <r>
      <rPr>
        <sz val="11"/>
        <color rgb="FF0070C0"/>
        <rFont val="Arial Narrow"/>
        <family val="2"/>
      </rPr>
      <t>" ein.</t>
    </r>
  </si>
  <si>
    <t>Spezifische Leistungen</t>
  </si>
  <si>
    <t>Bitte ausfüllen und dem Finanzierungsantrag beifügen</t>
  </si>
  <si>
    <r>
      <t xml:space="preserve">Eine Zeile pro Gegenstand </t>
    </r>
    <r>
      <rPr>
        <sz val="9"/>
        <color rgb="FFFF0000"/>
        <rFont val="Arial"/>
        <family val="2"/>
      </rPr>
      <t>(Kosten detailliert aufführen)</t>
    </r>
  </si>
  <si>
    <r>
      <t xml:space="preserve">Effektiver Gesamtbetrag </t>
    </r>
    <r>
      <rPr>
        <b/>
        <sz val="8"/>
        <color rgb="FFFF0000"/>
        <rFont val="Calibri"/>
        <family val="2"/>
        <scheme val="minor"/>
      </rPr>
      <t>(nur, wenn das Projekt finanziert wird und bei der Einreichung des Abschlussberichts</t>
    </r>
    <r>
      <rPr>
        <b/>
        <sz val="8"/>
        <color theme="1"/>
        <rFont val="Calibri"/>
        <family val="2"/>
        <scheme val="minor"/>
      </rPr>
      <t>)</t>
    </r>
  </si>
  <si>
    <r>
      <t xml:space="preserve">Falls Sie Fragen haben, kontaktieren Sie uns bitte unter </t>
    </r>
    <r>
      <rPr>
        <u/>
        <sz val="11"/>
        <color rgb="FF0070C0"/>
        <rFont val="Arial Narrow"/>
        <family val="2"/>
      </rPr>
      <t>info@fribourg-agrifood.ch</t>
    </r>
    <r>
      <rPr>
        <sz val="11"/>
        <color rgb="FF0070C0"/>
        <rFont val="Arial Narrow"/>
        <family val="2"/>
      </rPr>
      <t xml:space="preserve"> oder besuchen Sie den FAQ-Bereich auf unserer Website: https://www.fribourg-agrifood.ch/fr/faq</t>
    </r>
  </si>
  <si>
    <r>
      <t>Tragen Sie die Gesamtkosten für jeden Posten auf der Registerkarte "</t>
    </r>
    <r>
      <rPr>
        <b/>
        <sz val="11"/>
        <color rgb="FF0070C0"/>
        <rFont val="Arial Narrow"/>
        <family val="2"/>
      </rPr>
      <t>Budgetdetails</t>
    </r>
    <r>
      <rPr>
        <sz val="11"/>
        <color rgb="FF0070C0"/>
        <rFont val="Arial Narrow"/>
        <family val="2"/>
      </rPr>
      <t>"(Partnerstunden, Material für Ausstattung und zum Verbrauch sowie sonstige Kosten) in die Registerkarte "</t>
    </r>
    <r>
      <rPr>
        <b/>
        <sz val="11"/>
        <color rgb="FF0070C0"/>
        <rFont val="Arial Narrow"/>
        <family val="2"/>
      </rPr>
      <t>Budgetübersicht</t>
    </r>
    <r>
      <rPr>
        <sz val="11"/>
        <color rgb="FF0070C0"/>
        <rFont val="Arial Narrow"/>
        <family val="2"/>
      </rPr>
      <t>" (Abschnitte D1, D2 und D3) ein.</t>
    </r>
  </si>
  <si>
    <r>
      <rPr>
        <b/>
        <sz val="11"/>
        <color rgb="FF0070C0"/>
        <rFont val="Arial Narrow"/>
        <family val="2"/>
      </rPr>
      <t>Gegenleistungen</t>
    </r>
    <r>
      <rPr>
        <sz val="11"/>
        <color rgb="FF0070C0"/>
        <rFont val="Arial Narrow"/>
        <family val="2"/>
      </rPr>
      <t>: Von den Partnern werden Beiträge in Höhe von 30% der Gesamtkosten des Projekts erwartet. Die Gegenleistungen können unterschiedlicher Art sein (z. B. Bargeld, Eigenleistungen/Stunden, Materialien, Bereitstellung von Ausrüstung, Sponsoring durch Unternehmen usw.) und müssen auf der Registerkarte "</t>
    </r>
    <r>
      <rPr>
        <b/>
        <sz val="11"/>
        <color rgb="FF0070C0"/>
        <rFont val="Arial Narrow"/>
        <family val="2"/>
      </rPr>
      <t>Budgetübersicht</t>
    </r>
    <r>
      <rPr>
        <sz val="11"/>
        <color rgb="FF0070C0"/>
        <rFont val="Arial Narrow"/>
        <family val="2"/>
      </rPr>
      <t>" klar spezifiziert werden. Die Projektpartner einigen sich untereinander über die Art und Höhe der Gegenleistungen, die jeder von ihnen erbringt.</t>
    </r>
  </si>
  <si>
    <r>
      <t>Beschreiben Sie zunächst Ihre Ziele, Aktivitäten und Ergebnisse (erwartete Ergebnisse) auf der Registerkarte "</t>
    </r>
    <r>
      <rPr>
        <b/>
        <sz val="11"/>
        <color rgb="FF0070C0"/>
        <rFont val="Arial Narrow"/>
        <family val="2"/>
      </rPr>
      <t>Ziele &amp; Ergebnisse</t>
    </r>
    <r>
      <rPr>
        <sz val="11"/>
        <color rgb="FF0070C0"/>
        <rFont val="Arial Narrow"/>
        <family val="2"/>
      </rPr>
      <t>".</t>
    </r>
  </si>
  <si>
    <t>Hauptergebnis:</t>
  </si>
  <si>
    <t>Verantwortliche_r/Partner</t>
  </si>
  <si>
    <t>Verantwortliche_r</t>
  </si>
  <si>
    <t>WP 0 -  Projektmanagement (durch den_die designierte_n Projektleiter_in)</t>
  </si>
  <si>
    <t xml:space="preserve">Projektleiter_in, Einheit : </t>
  </si>
  <si>
    <t>TOTAL budgetierter Betrag</t>
  </si>
  <si>
    <t>TOTAL effektiv</t>
  </si>
  <si>
    <r>
      <t xml:space="preserve">Einheit, Person, </t>
    </r>
    <r>
      <rPr>
        <sz val="9"/>
        <color rgb="FFFF0000"/>
        <rFont val="Arial"/>
        <family val="2"/>
      </rPr>
      <t>Projektleiter_in</t>
    </r>
  </si>
  <si>
    <t>Finanzierung der Aktivitäten (max. 70% der Gesamtkosten, ohne Projektmanagement)</t>
  </si>
  <si>
    <t>Finanzierung Agri&amp;Food Freiburg für das Projektmanagement</t>
  </si>
  <si>
    <t>Finanzierung Agri&amp;Food Freiburg für Aktivitäten (ohne Projektmanagement)</t>
  </si>
  <si>
    <t>Anzahl der Stunden (Zwischenbetrag)</t>
  </si>
  <si>
    <t>Kosten (Zwischenbetrag)</t>
  </si>
  <si>
    <t>TOTAL Zwischenbetrag</t>
  </si>
  <si>
    <t>Zwischenbetrag gesamt (nur wenn das Projekt finanziert wird und bei Einreichung des Zwischenberichts)</t>
  </si>
  <si>
    <t>Std (Zwischenbetrag)</t>
  </si>
  <si>
    <r>
      <t>Füllen Sie dann die Registerkarte "</t>
    </r>
    <r>
      <rPr>
        <b/>
        <sz val="11"/>
        <color rgb="FF0070C0"/>
        <rFont val="Arial Narrow"/>
        <family val="2"/>
      </rPr>
      <t>Budgetdetails</t>
    </r>
    <r>
      <rPr>
        <sz val="11"/>
        <color rgb="FF0070C0"/>
        <rFont val="Arial Narrow"/>
        <family val="2"/>
      </rPr>
      <t xml:space="preserve">" aus, indem Sie für jede Aktivität die Vertragspartner, den Aufwand in Stunden und die damit verbundenen Kosten angeben. Fügen Sie so viele Aktivitäten (WP / Work Packages) hinzu, wie Sie möchten, indem Sie das Zellpaket kopieren und einfügen. Passen Sie die Summenformeln an und überprüfen Sie sie erneut. </t>
    </r>
    <r>
      <rPr>
        <b/>
        <sz val="11"/>
        <color rgb="FFFF0000"/>
        <rFont val="Arial Narrow"/>
        <family val="2"/>
      </rPr>
      <t>WICHTIG: Bitte füllen Sie für Ihren Finanzierungsantrag nur die blau markierten Abschnitte aus</t>
    </r>
    <r>
      <rPr>
        <sz val="11"/>
        <color rgb="FF0070C0"/>
        <rFont val="Arial Narrow"/>
        <family val="2"/>
      </rPr>
      <t xml:space="preserve"> und lassen Sie alle Abschnitte für den vorläufigen Bericht (gelbe Abschnitte) und den Abschlussbericht (rosa Abschnitte) leer. Diese Abschnitte müssen nur ausgefüllt werden, wenn Ihr Projekt finanziert wird und wenn Sie Ihren Zwischenbericht und Ihren Abschlussbericht einreichen. Ziel ist es, während des gesamten Projekts die gleiche Datei zu verwenden, um die Nachverfolgung zu erleichtern.</t>
    </r>
  </si>
  <si>
    <t>Der von Fribourg Agri&amp;Food für jedes Projekt gewährte Höchstbetrag (Finanzierung der Koordination und Unterstützung der Aktivitäten) darf CHF 150 000 (ohne Beiträge der Partner) nicht überschreiten.</t>
  </si>
  <si>
    <t>Finanzierung der Koordination: Die Stunden, die der_die Projektleiter_in für die Verwaltung des Projekts aufwendet, werden zu 100% von Fribourg Agri&amp;Food finanziert. Diese Stunden dürfen zwischen 10 und max. 20% der Gesamtkosten des Projekts ausmachen.</t>
  </si>
  <si>
    <t>Finanzierung zur Unterstützung der Aktivitäten: Fribourg Agri&amp;Food übernimmt (max.) 70% der Gesamtkosten des Projekts ohne die Kosten für das Projektmanagement durch den_die Projektleiter_in.</t>
  </si>
  <si>
    <r>
      <rPr>
        <b/>
        <sz val="11"/>
        <color rgb="FF0070C0"/>
        <rFont val="Arial Narrow"/>
        <family val="2"/>
      </rPr>
      <t xml:space="preserve">Abschlussbericht: </t>
    </r>
    <r>
      <rPr>
        <sz val="11"/>
        <color rgb="FF0070C0"/>
        <rFont val="Arial Narrow"/>
        <family val="2"/>
      </rPr>
      <t>Wenn das Projekt abgeschlossen ist, füllen Sie bitte die rosafarbenen Teile („effektive Stunden“, „effektive Kosten“, „Abweichungen“ und „Begründung der Abweichungen“) auf der Registerkarte „Budgetdetails“ aus und übertragen Sie die Gesamtbeträge auf die Registerkarte „</t>
    </r>
    <r>
      <rPr>
        <b/>
        <sz val="11"/>
        <color rgb="FF0070C0"/>
        <rFont val="Arial Narrow"/>
        <family val="2"/>
      </rPr>
      <t>Budgetübersicht</t>
    </r>
    <r>
      <rPr>
        <sz val="11"/>
        <color rgb="FF0070C0"/>
        <rFont val="Arial Narrow"/>
        <family val="2"/>
      </rPr>
      <t>“ (Abschnitte D1, D2 und D3 für die Kosten und Abschnitt F1 für die Gegenleistungen).</t>
    </r>
    <r>
      <rPr>
        <b/>
        <sz val="11"/>
        <color rgb="FF0070C0"/>
        <rFont val="Arial Narrow"/>
        <family val="2"/>
      </rPr>
      <t xml:space="preserve">
</t>
    </r>
  </si>
  <si>
    <t>FINANZIERUNG FRIBOURG AGRI &amp; FOOD</t>
  </si>
  <si>
    <t>Total der bei  Fribourg Agri&amp;Food  beantragten Finanzierungen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</si>
</sst>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ont>
    <font>
      <sz val="11"/>
      <color theme="1"/>
      <name val="Calibri"/>
      <family val="2"/>
      <scheme val="minor"/>
    </font>
    <font>
      <sz val="11"/>
      <color theme="1"/>
      <name val="Calibri"/>
      <family val="2"/>
      <scheme val="minor"/>
    </font>
    <font>
      <sz val="10"/>
      <name val="Arial"/>
      <family val="2"/>
    </font>
    <font>
      <sz val="9"/>
      <name val="Arial"/>
      <family val="2"/>
    </font>
    <font>
      <u/>
      <sz val="10"/>
      <color theme="10"/>
      <name val="Arial"/>
      <family val="2"/>
    </font>
    <font>
      <u/>
      <sz val="10"/>
      <color theme="11"/>
      <name val="Arial"/>
      <family val="2"/>
    </font>
    <font>
      <b/>
      <sz val="9"/>
      <color rgb="FF000000"/>
      <name val="Arial"/>
      <family val="2"/>
    </font>
    <font>
      <sz val="9"/>
      <color rgb="FF000000"/>
      <name val="Arial"/>
      <family val="2"/>
    </font>
    <font>
      <b/>
      <sz val="11"/>
      <color rgb="FF000000"/>
      <name val="Arial"/>
      <family val="2"/>
    </font>
    <font>
      <b/>
      <sz val="12"/>
      <color rgb="FF000000"/>
      <name val="Arial"/>
      <family val="2"/>
    </font>
    <font>
      <sz val="1"/>
      <color rgb="FF000000"/>
      <name val="Arial"/>
      <family val="2"/>
    </font>
    <font>
      <sz val="10"/>
      <color theme="4"/>
      <name val="Arial"/>
      <family val="2"/>
    </font>
    <font>
      <sz val="10"/>
      <name val="Arial"/>
      <family val="2"/>
    </font>
    <font>
      <b/>
      <u/>
      <sz val="10"/>
      <name val="Arial"/>
      <family val="2"/>
    </font>
    <font>
      <b/>
      <sz val="10"/>
      <name val="Arial"/>
      <family val="2"/>
    </font>
    <font>
      <b/>
      <sz val="10"/>
      <color rgb="FF0070C0"/>
      <name val="Arial"/>
      <family val="2"/>
    </font>
    <font>
      <sz val="8"/>
      <name val="Arial"/>
      <family val="2"/>
    </font>
    <font>
      <b/>
      <sz val="8"/>
      <color rgb="FF000000"/>
      <name val="Arial"/>
      <family val="2"/>
    </font>
    <font>
      <b/>
      <sz val="8"/>
      <name val="Arial"/>
      <family val="2"/>
    </font>
    <font>
      <b/>
      <sz val="11"/>
      <color theme="1"/>
      <name val="Calibri"/>
      <family val="2"/>
      <scheme val="minor"/>
    </font>
    <font>
      <b/>
      <sz val="14"/>
      <color theme="1"/>
      <name val="Calibri"/>
      <family val="2"/>
      <scheme val="minor"/>
    </font>
    <font>
      <b/>
      <sz val="14"/>
      <color theme="0"/>
      <name val="Calibri"/>
      <family val="2"/>
      <scheme val="minor"/>
    </font>
    <font>
      <sz val="14"/>
      <color theme="1"/>
      <name val="Calibri"/>
      <family val="2"/>
      <scheme val="minor"/>
    </font>
    <font>
      <sz val="10"/>
      <color theme="1"/>
      <name val="Calibri"/>
      <family val="2"/>
      <scheme val="minor"/>
    </font>
    <font>
      <b/>
      <sz val="20"/>
      <color theme="1"/>
      <name val="Calibri"/>
      <family val="2"/>
      <scheme val="minor"/>
    </font>
    <font>
      <b/>
      <sz val="9"/>
      <name val="Arial"/>
      <family val="2"/>
    </font>
    <font>
      <sz val="11"/>
      <name val="Arial"/>
      <family val="2"/>
    </font>
    <font>
      <b/>
      <sz val="12"/>
      <name val="Arial"/>
      <family val="2"/>
    </font>
    <font>
      <b/>
      <sz val="11"/>
      <name val="Arial"/>
      <family val="2"/>
    </font>
    <font>
      <b/>
      <sz val="11"/>
      <color rgb="FFFF0000"/>
      <name val="Arial"/>
      <family val="2"/>
    </font>
    <font>
      <b/>
      <sz val="11"/>
      <color rgb="FF0070C0"/>
      <name val="Arial Narrow"/>
      <family val="2"/>
    </font>
    <font>
      <b/>
      <u/>
      <sz val="11"/>
      <color rgb="FF0070C0"/>
      <name val="Arial Narrow"/>
      <family val="2"/>
    </font>
    <font>
      <sz val="11"/>
      <color rgb="FF0070C0"/>
      <name val="Arial Narrow"/>
      <family val="2"/>
    </font>
    <font>
      <b/>
      <sz val="11"/>
      <color rgb="FFFF0000"/>
      <name val="Arial Narrow"/>
      <family val="2"/>
    </font>
    <font>
      <sz val="9"/>
      <color rgb="FFFF0000"/>
      <name val="Arial"/>
      <family val="2"/>
    </font>
    <font>
      <b/>
      <sz val="8"/>
      <color rgb="FFFF0000"/>
      <name val="Calibri"/>
      <family val="2"/>
      <scheme val="minor"/>
    </font>
    <font>
      <b/>
      <sz val="8"/>
      <color theme="1"/>
      <name val="Calibri"/>
      <family val="2"/>
      <scheme val="minor"/>
    </font>
    <font>
      <u/>
      <sz val="11"/>
      <color rgb="FF0070C0"/>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5" tint="0.59999389629810485"/>
        <bgColor indexed="64"/>
      </patternFill>
    </fill>
    <fill>
      <patternFill patternType="solid">
        <fgColor theme="3"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bottom style="double">
        <color rgb="FF000000"/>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DashDotDot">
        <color indexed="64"/>
      </left>
      <right/>
      <top/>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s>
  <cellStyleXfs count="146">
    <xf numFmtId="0" fontId="0" fillId="0" borderId="0"/>
    <xf numFmtId="0" fontId="3"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9" fontId="13" fillId="0" borderId="0" applyFont="0" applyFill="0" applyBorder="0" applyAlignment="0" applyProtection="0"/>
  </cellStyleXfs>
  <cellXfs count="152">
    <xf numFmtId="0" fontId="0" fillId="0" borderId="0" xfId="0"/>
    <xf numFmtId="0" fontId="16" fillId="0" borderId="0" xfId="0" applyFont="1"/>
    <xf numFmtId="9" fontId="15" fillId="3" borderId="0" xfId="145" applyFont="1" applyFill="1" applyBorder="1" applyAlignment="1">
      <alignment horizontal="center"/>
    </xf>
    <xf numFmtId="0" fontId="0" fillId="0" borderId="0" xfId="0" applyAlignment="1">
      <alignment horizontal="center" vertical="center"/>
    </xf>
    <xf numFmtId="3" fontId="22" fillId="4" borderId="4" xfId="0" applyNumberFormat="1" applyFont="1" applyFill="1" applyBorder="1" applyAlignment="1">
      <alignment horizontal="center" vertical="center"/>
    </xf>
    <xf numFmtId="0" fontId="23" fillId="0" borderId="0" xfId="0" applyFont="1" applyAlignment="1">
      <alignment horizontal="center" vertical="center"/>
    </xf>
    <xf numFmtId="0" fontId="20" fillId="6"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7" xfId="0" applyBorder="1" applyAlignment="1">
      <alignment horizontal="center" vertical="center"/>
    </xf>
    <xf numFmtId="0" fontId="24" fillId="0" borderId="0" xfId="0" applyFont="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0" borderId="6" xfId="0" applyBorder="1" applyAlignment="1">
      <alignment horizontal="center" vertical="center"/>
    </xf>
    <xf numFmtId="0" fontId="23" fillId="0" borderId="6" xfId="0" applyFont="1" applyBorder="1" applyAlignment="1">
      <alignment horizontal="center" vertical="center"/>
    </xf>
    <xf numFmtId="0" fontId="20" fillId="0" borderId="6" xfId="0" applyFont="1" applyBorder="1" applyAlignment="1">
      <alignment horizontal="left" vertical="center"/>
    </xf>
    <xf numFmtId="0" fontId="24" fillId="0" borderId="6" xfId="0" applyFont="1" applyBorder="1" applyAlignment="1">
      <alignment vertical="center" wrapText="1"/>
    </xf>
    <xf numFmtId="0" fontId="0" fillId="0" borderId="6" xfId="0" applyBorder="1"/>
    <xf numFmtId="0" fontId="20" fillId="0" borderId="8" xfId="0" applyFont="1" applyBorder="1" applyAlignment="1">
      <alignment horizontal="center" vertical="center"/>
    </xf>
    <xf numFmtId="0" fontId="20" fillId="8" borderId="1" xfId="0" applyFont="1" applyFill="1" applyBorder="1" applyAlignment="1">
      <alignment horizontal="center" vertical="center"/>
    </xf>
    <xf numFmtId="0" fontId="1" fillId="8" borderId="1" xfId="0" applyFont="1" applyFill="1" applyBorder="1" applyAlignment="1">
      <alignment horizontal="center" vertical="center"/>
    </xf>
    <xf numFmtId="3" fontId="1" fillId="8" borderId="8" xfId="0" applyNumberFormat="1" applyFont="1" applyFill="1" applyBorder="1" applyAlignment="1">
      <alignment horizontal="center" vertical="center"/>
    </xf>
    <xf numFmtId="0" fontId="20" fillId="9" borderId="1" xfId="0" applyFont="1" applyFill="1" applyBorder="1" applyAlignment="1">
      <alignment horizontal="center" vertical="center"/>
    </xf>
    <xf numFmtId="0" fontId="1" fillId="9" borderId="1" xfId="0" applyFont="1" applyFill="1" applyBorder="1" applyAlignment="1">
      <alignment horizontal="center" vertical="center"/>
    </xf>
    <xf numFmtId="3" fontId="1" fillId="9" borderId="8" xfId="0" applyNumberFormat="1" applyFont="1" applyFill="1" applyBorder="1" applyAlignment="1">
      <alignment horizontal="center" vertical="center"/>
    </xf>
    <xf numFmtId="0" fontId="15" fillId="0" borderId="7" xfId="0" applyFont="1" applyBorder="1" applyAlignment="1">
      <alignment horizontal="center" vertical="center"/>
    </xf>
    <xf numFmtId="3" fontId="20" fillId="8" borderId="8" xfId="0" applyNumberFormat="1" applyFont="1" applyFill="1" applyBorder="1" applyAlignment="1">
      <alignment horizontal="center" vertical="center"/>
    </xf>
    <xf numFmtId="3" fontId="20" fillId="9" borderId="8" xfId="0" applyNumberFormat="1" applyFont="1" applyFill="1" applyBorder="1" applyAlignment="1">
      <alignment horizontal="center" vertical="center"/>
    </xf>
    <xf numFmtId="3" fontId="24" fillId="0" borderId="0" xfId="0" applyNumberFormat="1" applyFont="1" applyAlignment="1">
      <alignment vertical="center" wrapText="1"/>
    </xf>
    <xf numFmtId="0" fontId="0" fillId="0" borderId="0" xfId="0" applyAlignment="1">
      <alignment vertical="center"/>
    </xf>
    <xf numFmtId="0" fontId="0" fillId="0" borderId="6" xfId="0" applyBorder="1" applyAlignment="1">
      <alignment vertical="center"/>
    </xf>
    <xf numFmtId="0" fontId="16" fillId="0" borderId="11" xfId="0" applyFont="1" applyBorder="1"/>
    <xf numFmtId="0" fontId="0" fillId="0" borderId="11" xfId="0" applyBorder="1"/>
    <xf numFmtId="0" fontId="9" fillId="0" borderId="0" xfId="0" applyFont="1" applyAlignment="1">
      <alignment horizontal="left" vertical="center" wrapText="1"/>
    </xf>
    <xf numFmtId="0" fontId="7" fillId="0" borderId="0" xfId="0" applyFont="1" applyAlignment="1">
      <alignment vertical="center" wrapText="1"/>
    </xf>
    <xf numFmtId="0" fontId="18" fillId="0" borderId="0" xfId="0" applyFont="1" applyAlignment="1">
      <alignment horizontal="right" vertical="center" wrapText="1"/>
    </xf>
    <xf numFmtId="3" fontId="8" fillId="0" borderId="0" xfId="0" applyNumberFormat="1" applyFont="1" applyAlignment="1">
      <alignment horizontal="right" vertical="center" wrapText="1"/>
    </xf>
    <xf numFmtId="3" fontId="7" fillId="0" borderId="0" xfId="0" applyNumberFormat="1" applyFont="1" applyAlignment="1">
      <alignment horizontal="right" vertical="center" wrapText="1"/>
    </xf>
    <xf numFmtId="0" fontId="7" fillId="0" borderId="0" xfId="0" applyFont="1" applyAlignment="1">
      <alignment horizontal="left" vertical="center" wrapText="1"/>
    </xf>
    <xf numFmtId="0" fontId="12" fillId="0" borderId="11" xfId="0" applyFont="1" applyBorder="1"/>
    <xf numFmtId="3" fontId="7" fillId="0" borderId="0" xfId="0" applyNumberFormat="1" applyFont="1" applyAlignment="1">
      <alignment vertical="center" wrapText="1"/>
    </xf>
    <xf numFmtId="3" fontId="15" fillId="0" borderId="0" xfId="0" applyNumberFormat="1" applyFont="1"/>
    <xf numFmtId="0" fontId="18" fillId="0" borderId="0" xfId="0" applyFont="1" applyAlignment="1">
      <alignment horizontal="right" vertical="center"/>
    </xf>
    <xf numFmtId="0" fontId="4" fillId="0" borderId="0" xfId="0" applyFont="1" applyAlignment="1">
      <alignment horizontal="justify" vertical="center" wrapText="1"/>
    </xf>
    <xf numFmtId="0" fontId="7" fillId="0" borderId="0" xfId="0" applyFont="1" applyAlignment="1">
      <alignment horizontal="right" vertical="center" wrapText="1"/>
    </xf>
    <xf numFmtId="0" fontId="4" fillId="0" borderId="0" xfId="0" applyFont="1" applyAlignment="1">
      <alignment horizontal="left" vertical="center" wrapText="1"/>
    </xf>
    <xf numFmtId="0" fontId="11" fillId="4" borderId="0" xfId="0" applyFont="1" applyFill="1" applyAlignment="1">
      <alignment vertical="center" wrapText="1"/>
    </xf>
    <xf numFmtId="0" fontId="10" fillId="0" borderId="0" xfId="0" applyFont="1" applyAlignment="1">
      <alignment horizontal="right" vertical="center" wrapText="1"/>
    </xf>
    <xf numFmtId="0" fontId="14" fillId="3" borderId="0" xfId="0" applyFont="1" applyFill="1"/>
    <xf numFmtId="0" fontId="15" fillId="3" borderId="0" xfId="0" applyFont="1" applyFill="1" applyAlignment="1">
      <alignment horizontal="left"/>
    </xf>
    <xf numFmtId="0" fontId="0" fillId="3" borderId="0" xfId="0" applyFill="1" applyAlignment="1">
      <alignment horizontal="left"/>
    </xf>
    <xf numFmtId="0" fontId="19" fillId="3" borderId="0" xfId="0" applyFont="1" applyFill="1" applyAlignment="1">
      <alignment horizontal="left"/>
    </xf>
    <xf numFmtId="0" fontId="0" fillId="3" borderId="0" xfId="0" applyFill="1" applyAlignment="1">
      <alignment horizontal="center"/>
    </xf>
    <xf numFmtId="0" fontId="15" fillId="3" borderId="0" xfId="0" applyFont="1" applyFill="1" applyAlignment="1">
      <alignment horizontal="center"/>
    </xf>
    <xf numFmtId="0" fontId="19" fillId="3" borderId="0" xfId="0" applyFont="1" applyFill="1" applyAlignment="1">
      <alignment horizontal="center"/>
    </xf>
    <xf numFmtId="0" fontId="17" fillId="3" borderId="0" xfId="0" applyFont="1" applyFill="1"/>
    <xf numFmtId="0" fontId="3" fillId="5" borderId="13" xfId="0" applyFont="1" applyFill="1" applyBorder="1" applyAlignment="1">
      <alignment vertical="center" wrapText="1"/>
    </xf>
    <xf numFmtId="0" fontId="18" fillId="0" borderId="15" xfId="0" applyFont="1" applyBorder="1" applyAlignment="1">
      <alignment horizontal="right" vertical="center" wrapText="1"/>
    </xf>
    <xf numFmtId="3" fontId="8" fillId="0" borderId="15" xfId="0" applyNumberFormat="1" applyFont="1" applyBorder="1" applyAlignment="1">
      <alignment horizontal="right" vertical="center" wrapText="1"/>
    </xf>
    <xf numFmtId="0" fontId="7" fillId="0" borderId="11" xfId="0" applyFont="1" applyBorder="1" applyAlignment="1">
      <alignment vertical="center" wrapText="1"/>
    </xf>
    <xf numFmtId="3" fontId="7" fillId="0" borderId="15" xfId="0" applyNumberFormat="1" applyFont="1" applyBorder="1" applyAlignment="1">
      <alignment horizontal="right" vertical="center" wrapText="1"/>
    </xf>
    <xf numFmtId="0" fontId="7" fillId="0" borderId="15" xfId="0" applyFont="1" applyBorder="1" applyAlignment="1">
      <alignment vertical="center" wrapText="1"/>
    </xf>
    <xf numFmtId="3" fontId="9" fillId="2" borderId="15" xfId="0" applyNumberFormat="1" applyFont="1" applyFill="1" applyBorder="1" applyAlignment="1">
      <alignment horizontal="right" vertical="center" wrapText="1"/>
    </xf>
    <xf numFmtId="0" fontId="11" fillId="4" borderId="11" xfId="0" applyFont="1" applyFill="1" applyBorder="1" applyAlignment="1">
      <alignment vertical="center" wrapText="1"/>
    </xf>
    <xf numFmtId="0" fontId="11" fillId="4" borderId="15" xfId="0" applyFont="1" applyFill="1" applyBorder="1" applyAlignment="1">
      <alignment vertical="center" wrapText="1"/>
    </xf>
    <xf numFmtId="0" fontId="7" fillId="0" borderId="11" xfId="0" applyFont="1" applyBorder="1" applyAlignment="1">
      <alignment horizontal="left" vertical="center" wrapText="1"/>
    </xf>
    <xf numFmtId="3" fontId="7" fillId="0" borderId="15" xfId="0" applyNumberFormat="1" applyFont="1" applyBorder="1" applyAlignment="1">
      <alignment vertical="center" wrapText="1"/>
    </xf>
    <xf numFmtId="3" fontId="15" fillId="0" borderId="15" xfId="0" applyNumberFormat="1" applyFont="1" applyBorder="1"/>
    <xf numFmtId="0" fontId="10" fillId="0" borderId="11" xfId="0" applyFont="1" applyBorder="1" applyAlignment="1">
      <alignment horizontal="right" vertical="center" wrapText="1"/>
    </xf>
    <xf numFmtId="3" fontId="10" fillId="0" borderId="15" xfId="0" applyNumberFormat="1" applyFont="1" applyBorder="1" applyAlignment="1">
      <alignment horizontal="right" vertical="center" wrapText="1"/>
    </xf>
    <xf numFmtId="0" fontId="10" fillId="3" borderId="11" xfId="0" applyFont="1" applyFill="1" applyBorder="1" applyAlignment="1">
      <alignment horizontal="right" vertical="center" wrapText="1"/>
    </xf>
    <xf numFmtId="0" fontId="14" fillId="3" borderId="15" xfId="0" applyFont="1" applyFill="1" applyBorder="1"/>
    <xf numFmtId="0" fontId="10" fillId="3" borderId="16" xfId="0" applyFont="1" applyFill="1" applyBorder="1" applyAlignment="1">
      <alignment horizontal="right" vertical="center" wrapText="1"/>
    </xf>
    <xf numFmtId="0" fontId="0" fillId="3" borderId="17" xfId="0" applyFill="1" applyBorder="1" applyAlignment="1">
      <alignment horizontal="left"/>
    </xf>
    <xf numFmtId="0" fontId="14" fillId="3" borderId="18" xfId="0" applyFont="1" applyFill="1" applyBorder="1"/>
    <xf numFmtId="3" fontId="9" fillId="5" borderId="13" xfId="0" applyNumberFormat="1" applyFont="1" applyFill="1" applyBorder="1" applyAlignment="1">
      <alignment horizontal="center" vertical="center" wrapText="1"/>
    </xf>
    <xf numFmtId="0" fontId="0" fillId="0" borderId="15" xfId="0" applyBorder="1"/>
    <xf numFmtId="3" fontId="8" fillId="0" borderId="11" xfId="0" applyNumberFormat="1" applyFont="1" applyBorder="1" applyAlignment="1">
      <alignment horizontal="right" vertical="center" wrapText="1"/>
    </xf>
    <xf numFmtId="3" fontId="26" fillId="0" borderId="11" xfId="0" applyNumberFormat="1" applyFont="1" applyBorder="1" applyAlignment="1">
      <alignment vertical="center"/>
    </xf>
    <xf numFmtId="3" fontId="26" fillId="0" borderId="15" xfId="0" applyNumberFormat="1" applyFont="1" applyBorder="1" applyAlignment="1">
      <alignment vertical="center"/>
    </xf>
    <xf numFmtId="3" fontId="9" fillId="2" borderId="11" xfId="0" applyNumberFormat="1" applyFont="1" applyFill="1" applyBorder="1" applyAlignment="1">
      <alignment vertical="center" wrapText="1"/>
    </xf>
    <xf numFmtId="3" fontId="9" fillId="2" borderId="15" xfId="0" applyNumberFormat="1" applyFont="1" applyFill="1" applyBorder="1" applyAlignment="1">
      <alignment vertical="center" wrapText="1"/>
    </xf>
    <xf numFmtId="0" fontId="0" fillId="0" borderId="16" xfId="0" applyBorder="1"/>
    <xf numFmtId="0" fontId="9" fillId="2" borderId="18" xfId="0" applyFont="1" applyFill="1" applyBorder="1" applyAlignment="1">
      <alignment vertical="center" wrapText="1"/>
    </xf>
    <xf numFmtId="0" fontId="20" fillId="7" borderId="0" xfId="0" applyFont="1" applyFill="1" applyAlignment="1">
      <alignment horizontal="left" vertical="center"/>
    </xf>
    <xf numFmtId="3" fontId="1" fillId="0" borderId="0" xfId="0" applyNumberFormat="1" applyFont="1" applyAlignment="1">
      <alignment horizontal="center" vertical="center"/>
    </xf>
    <xf numFmtId="0" fontId="20" fillId="10" borderId="1" xfId="0" applyFont="1" applyFill="1" applyBorder="1" applyAlignment="1">
      <alignment horizontal="center" vertical="center"/>
    </xf>
    <xf numFmtId="0" fontId="1" fillId="10" borderId="1" xfId="0" applyFont="1" applyFill="1" applyBorder="1" applyAlignment="1">
      <alignment horizontal="center" vertical="center"/>
    </xf>
    <xf numFmtId="3" fontId="1" fillId="10" borderId="8" xfId="0" applyNumberFormat="1" applyFont="1" applyFill="1" applyBorder="1" applyAlignment="1">
      <alignment horizontal="center" vertical="center"/>
    </xf>
    <xf numFmtId="0" fontId="20" fillId="10" borderId="8" xfId="0" applyFont="1" applyFill="1" applyBorder="1" applyAlignment="1">
      <alignment horizontal="center" vertical="center"/>
    </xf>
    <xf numFmtId="3" fontId="20" fillId="10" borderId="8" xfId="0" applyNumberFormat="1" applyFont="1" applyFill="1" applyBorder="1" applyAlignment="1">
      <alignment horizontal="center" vertical="center"/>
    </xf>
    <xf numFmtId="0" fontId="20" fillId="7" borderId="10" xfId="0" applyFont="1" applyFill="1" applyBorder="1" applyAlignment="1">
      <alignment vertical="center"/>
    </xf>
    <xf numFmtId="0" fontId="20" fillId="7" borderId="5" xfId="0" applyFont="1" applyFill="1" applyBorder="1" applyAlignment="1">
      <alignment vertical="center"/>
    </xf>
    <xf numFmtId="0" fontId="18" fillId="0" borderId="11" xfId="0" applyFont="1" applyBorder="1" applyAlignment="1">
      <alignment horizontal="center" vertical="center"/>
    </xf>
    <xf numFmtId="0" fontId="18" fillId="0" borderId="15" xfId="0" applyFont="1" applyBorder="1" applyAlignment="1">
      <alignment horizontal="center" vertical="center" wrapText="1"/>
    </xf>
    <xf numFmtId="3" fontId="21" fillId="6" borderId="20" xfId="0" applyNumberFormat="1" applyFont="1" applyFill="1" applyBorder="1" applyAlignment="1">
      <alignment horizontal="center" vertical="center"/>
    </xf>
    <xf numFmtId="3" fontId="21" fillId="6" borderId="26" xfId="0" applyNumberFormat="1" applyFont="1" applyFill="1" applyBorder="1" applyAlignment="1">
      <alignment horizontal="center" vertical="center"/>
    </xf>
    <xf numFmtId="0" fontId="29" fillId="5" borderId="12" xfId="0" applyFont="1" applyFill="1" applyBorder="1" applyAlignment="1">
      <alignment vertical="center"/>
    </xf>
    <xf numFmtId="0" fontId="28" fillId="5" borderId="13" xfId="0" applyFont="1" applyFill="1" applyBorder="1" applyAlignment="1">
      <alignment vertical="center"/>
    </xf>
    <xf numFmtId="3" fontId="30" fillId="5" borderId="13" xfId="0" applyNumberFormat="1" applyFont="1" applyFill="1" applyBorder="1" applyAlignment="1">
      <alignment horizontal="center" vertical="center" wrapText="1"/>
    </xf>
    <xf numFmtId="0" fontId="20" fillId="0" borderId="0" xfId="0" applyFont="1" applyAlignment="1">
      <alignment horizontal="left" vertical="center"/>
    </xf>
    <xf numFmtId="0" fontId="20" fillId="0" borderId="0" xfId="0" applyFont="1" applyAlignment="1">
      <alignment horizontal="center" vertical="center"/>
    </xf>
    <xf numFmtId="0" fontId="1" fillId="0" borderId="0" xfId="0" applyFont="1" applyAlignment="1">
      <alignment horizontal="center" vertical="center"/>
    </xf>
    <xf numFmtId="0" fontId="17" fillId="3" borderId="11" xfId="0" applyFont="1" applyFill="1" applyBorder="1"/>
    <xf numFmtId="0" fontId="32" fillId="0" borderId="0" xfId="0" applyFont="1" applyAlignment="1">
      <alignment vertical="center" wrapText="1"/>
    </xf>
    <xf numFmtId="0" fontId="31" fillId="0" borderId="0" xfId="0" applyFont="1" applyAlignment="1">
      <alignment vertical="center" wrapText="1"/>
    </xf>
    <xf numFmtId="0" fontId="33" fillId="0" borderId="0" xfId="0" applyFont="1" applyAlignment="1">
      <alignment vertical="center" wrapText="1"/>
    </xf>
    <xf numFmtId="0" fontId="33" fillId="0" borderId="0" xfId="0" quotePrefix="1" applyFont="1" applyAlignment="1">
      <alignment vertical="center" wrapText="1"/>
    </xf>
    <xf numFmtId="0" fontId="33" fillId="0" borderId="0" xfId="0" applyFont="1" applyAlignment="1">
      <alignment vertical="center"/>
    </xf>
    <xf numFmtId="0" fontId="32" fillId="0" borderId="0" xfId="0" applyFont="1" applyAlignment="1">
      <alignment vertical="center"/>
    </xf>
    <xf numFmtId="0" fontId="33" fillId="0" borderId="0" xfId="0" applyFont="1" applyAlignment="1">
      <alignment horizontal="left" vertical="center" wrapText="1"/>
    </xf>
    <xf numFmtId="0" fontId="31" fillId="0" borderId="0" xfId="0" applyFont="1" applyAlignment="1">
      <alignment horizontal="center" vertical="center"/>
    </xf>
    <xf numFmtId="0" fontId="33" fillId="0" borderId="0" xfId="0" applyFont="1" applyAlignment="1">
      <alignment horizontal="right" vertical="center"/>
    </xf>
    <xf numFmtId="0" fontId="31" fillId="2" borderId="0" xfId="0" applyFont="1" applyFill="1" applyAlignment="1">
      <alignment horizontal="center" vertical="center"/>
    </xf>
    <xf numFmtId="0" fontId="33" fillId="2" borderId="0" xfId="0" applyFont="1" applyFill="1" applyAlignment="1">
      <alignment vertical="center" wrapText="1"/>
    </xf>
    <xf numFmtId="0" fontId="25" fillId="0" borderId="0" xfId="0" applyFont="1" applyAlignment="1">
      <alignment horizontal="left" vertical="center"/>
    </xf>
    <xf numFmtId="0" fontId="20" fillId="7" borderId="1" xfId="0" applyFont="1" applyFill="1" applyBorder="1" applyAlignment="1">
      <alignment horizontal="left" vertical="center"/>
    </xf>
    <xf numFmtId="0" fontId="22" fillId="4" borderId="5" xfId="0" applyFont="1" applyFill="1" applyBorder="1" applyAlignment="1">
      <alignment horizontal="left" vertical="center"/>
    </xf>
    <xf numFmtId="0" fontId="22" fillId="4" borderId="9" xfId="0" applyFont="1" applyFill="1" applyBorder="1" applyAlignment="1">
      <alignment horizontal="left" vertical="center"/>
    </xf>
    <xf numFmtId="0" fontId="20" fillId="7" borderId="10" xfId="0" applyFont="1" applyFill="1" applyBorder="1" applyAlignment="1">
      <alignment horizontal="left" vertical="center"/>
    </xf>
    <xf numFmtId="0" fontId="20" fillId="7" borderId="5" xfId="0" applyFont="1" applyFill="1" applyBorder="1" applyAlignment="1">
      <alignment horizontal="left" vertical="center"/>
    </xf>
    <xf numFmtId="0" fontId="25" fillId="6" borderId="2" xfId="0" applyFont="1" applyFill="1" applyBorder="1" applyAlignment="1">
      <alignment horizontal="left" vertical="center"/>
    </xf>
    <xf numFmtId="0" fontId="25" fillId="6" borderId="3" xfId="0" applyFont="1" applyFill="1" applyBorder="1" applyAlignment="1">
      <alignment horizontal="left" vertical="center"/>
    </xf>
    <xf numFmtId="0" fontId="25" fillId="6" borderId="4" xfId="0" applyFont="1" applyFill="1" applyBorder="1" applyAlignment="1">
      <alignment horizontal="left" vertical="center"/>
    </xf>
    <xf numFmtId="0" fontId="22" fillId="4" borderId="0" xfId="0" applyFont="1" applyFill="1" applyAlignment="1">
      <alignment horizontal="left" vertical="center"/>
    </xf>
    <xf numFmtId="0" fontId="22" fillId="4" borderId="6" xfId="0" applyFont="1" applyFill="1" applyBorder="1" applyAlignment="1">
      <alignment horizontal="left" vertical="center"/>
    </xf>
    <xf numFmtId="0" fontId="21" fillId="6" borderId="19" xfId="0" applyFont="1" applyFill="1" applyBorder="1" applyAlignment="1">
      <alignment horizontal="left" vertical="center"/>
    </xf>
    <xf numFmtId="0" fontId="21" fillId="6" borderId="20" xfId="0" applyFont="1" applyFill="1" applyBorder="1" applyAlignment="1">
      <alignment horizontal="left" vertical="center"/>
    </xf>
    <xf numFmtId="0" fontId="21" fillId="6" borderId="21" xfId="0" applyFont="1" applyFill="1" applyBorder="1" applyAlignment="1">
      <alignment horizontal="left" vertical="center" wrapText="1"/>
    </xf>
    <xf numFmtId="0" fontId="21" fillId="6" borderId="22" xfId="0" applyFont="1" applyFill="1" applyBorder="1" applyAlignment="1">
      <alignment horizontal="left" vertical="center" wrapText="1"/>
    </xf>
    <xf numFmtId="0" fontId="21" fillId="6" borderId="23" xfId="0" applyFont="1" applyFill="1" applyBorder="1" applyAlignment="1">
      <alignment horizontal="left" vertical="center"/>
    </xf>
    <xf numFmtId="0" fontId="21" fillId="6" borderId="24" xfId="0" applyFont="1" applyFill="1" applyBorder="1" applyAlignment="1">
      <alignment horizontal="left" vertical="center"/>
    </xf>
    <xf numFmtId="0" fontId="21" fillId="6" borderId="25" xfId="0" applyFont="1" applyFill="1" applyBorder="1" applyAlignment="1">
      <alignment horizontal="left" vertical="center"/>
    </xf>
    <xf numFmtId="0" fontId="21" fillId="6" borderId="10" xfId="0" applyFont="1" applyFill="1" applyBorder="1" applyAlignment="1">
      <alignment horizontal="left" vertical="center"/>
    </xf>
    <xf numFmtId="0" fontId="21" fillId="6" borderId="5" xfId="0" applyFont="1" applyFill="1" applyBorder="1" applyAlignment="1">
      <alignment horizontal="left" vertical="center"/>
    </xf>
    <xf numFmtId="0" fontId="21" fillId="6" borderId="9" xfId="0" applyFont="1" applyFill="1" applyBorder="1" applyAlignment="1">
      <alignment horizontal="left" vertical="center"/>
    </xf>
    <xf numFmtId="0" fontId="22" fillId="4" borderId="2" xfId="0" applyFont="1" applyFill="1" applyBorder="1" applyAlignment="1">
      <alignment horizontal="left" vertical="center"/>
    </xf>
    <xf numFmtId="0" fontId="22" fillId="4" borderId="4" xfId="0" applyFont="1" applyFill="1" applyBorder="1" applyAlignment="1">
      <alignment horizontal="left" vertical="center"/>
    </xf>
    <xf numFmtId="0" fontId="7" fillId="0" borderId="0" xfId="0" applyFont="1" applyAlignment="1">
      <alignment horizontal="right" vertical="center" wrapText="1"/>
    </xf>
    <xf numFmtId="0" fontId="7" fillId="0" borderId="11" xfId="0" applyFont="1" applyBorder="1" applyAlignment="1">
      <alignment horizontal="justify" vertical="center" wrapText="1"/>
    </xf>
    <xf numFmtId="0" fontId="4" fillId="0" borderId="0" xfId="0" applyFont="1" applyAlignment="1">
      <alignment horizontal="left" vertical="center" wrapText="1"/>
    </xf>
    <xf numFmtId="0" fontId="27" fillId="5" borderId="12" xfId="0" applyFont="1" applyFill="1" applyBorder="1" applyAlignment="1">
      <alignment horizontal="center" vertical="center"/>
    </xf>
    <xf numFmtId="0" fontId="27" fillId="5" borderId="14" xfId="0" applyFont="1" applyFill="1" applyBorder="1" applyAlignment="1">
      <alignment horizontal="center" vertical="center"/>
    </xf>
    <xf numFmtId="0" fontId="7" fillId="0" borderId="11" xfId="0" applyFont="1" applyBorder="1" applyAlignment="1">
      <alignment horizontal="center" vertical="center" wrapText="1"/>
    </xf>
    <xf numFmtId="0" fontId="9" fillId="2" borderId="11" xfId="0" applyFont="1" applyFill="1" applyBorder="1" applyAlignment="1">
      <alignment horizontal="right" vertical="center" wrapText="1"/>
    </xf>
    <xf numFmtId="0" fontId="9" fillId="2" borderId="0" xfId="0" applyFont="1" applyFill="1" applyAlignment="1">
      <alignment horizontal="righ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7" fillId="0" borderId="11" xfId="0" applyFont="1" applyBorder="1" applyAlignment="1">
      <alignment horizontal="left" vertical="center" wrapText="1"/>
    </xf>
    <xf numFmtId="0" fontId="8" fillId="0" borderId="0" xfId="0" applyFont="1" applyAlignment="1">
      <alignment horizontal="left" vertical="center" wrapText="1"/>
    </xf>
  </cellXfs>
  <cellStyles count="146">
    <cellStyle name="Besuchter Hyperlink" xfId="115" builtinId="9" hidden="1"/>
    <cellStyle name="Besuchter Hyperlink" xfId="135" builtinId="9" hidden="1"/>
    <cellStyle name="Besuchter Hyperlink" xfId="133" builtinId="9" hidden="1"/>
    <cellStyle name="Besuchter Hyperlink" xfId="55" builtinId="9" hidden="1"/>
    <cellStyle name="Besuchter Hyperlink" xfId="129" builtinId="9" hidden="1"/>
    <cellStyle name="Besuchter Hyperlink" xfId="71" builtinId="9" hidden="1"/>
    <cellStyle name="Besuchter Hyperlink" xfId="37" builtinId="9" hidden="1"/>
    <cellStyle name="Besuchter Hyperlink" xfId="57" builtinId="9" hidden="1"/>
    <cellStyle name="Besuchter Hyperlink" xfId="39" builtinId="9" hidden="1"/>
    <cellStyle name="Besuchter Hyperlink" xfId="13" builtinId="9" hidden="1"/>
    <cellStyle name="Besuchter Hyperlink" xfId="11" builtinId="9" hidden="1"/>
    <cellStyle name="Besuchter Hyperlink" xfId="113" builtinId="9" hidden="1"/>
    <cellStyle name="Besuchter Hyperlink" xfId="127" builtinId="9" hidden="1"/>
    <cellStyle name="Besuchter Hyperlink" xfId="87" builtinId="9" hidden="1"/>
    <cellStyle name="Besuchter Hyperlink" xfId="33" builtinId="9" hidden="1"/>
    <cellStyle name="Besuchter Hyperlink" xfId="139" builtinId="9" hidden="1"/>
    <cellStyle name="Besuchter Hyperlink" xfId="89" builtinId="9" hidden="1"/>
    <cellStyle name="Besuchter Hyperlink" xfId="41" builtinId="9" hidden="1"/>
    <cellStyle name="Besuchter Hyperlink" xfId="17" builtinId="9" hidden="1"/>
    <cellStyle name="Besuchter Hyperlink" xfId="75" builtinId="9" hidden="1"/>
    <cellStyle name="Besuchter Hyperlink" xfId="49" builtinId="9" hidden="1"/>
    <cellStyle name="Besuchter Hyperlink" xfId="67" builtinId="9" hidden="1"/>
    <cellStyle name="Besuchter Hyperlink" xfId="103" builtinId="9" hidden="1"/>
    <cellStyle name="Besuchter Hyperlink" xfId="63" builtinId="9" hidden="1"/>
    <cellStyle name="Besuchter Hyperlink" xfId="95" builtinId="9" hidden="1"/>
    <cellStyle name="Besuchter Hyperlink" xfId="83" builtinId="9" hidden="1"/>
    <cellStyle name="Besuchter Hyperlink" xfId="109" builtinId="9" hidden="1"/>
    <cellStyle name="Besuchter Hyperlink" xfId="73" builtinId="9" hidden="1"/>
    <cellStyle name="Besuchter Hyperlink" xfId="107" builtinId="9" hidden="1"/>
    <cellStyle name="Besuchter Hyperlink" xfId="101" builtinId="9" hidden="1"/>
    <cellStyle name="Besuchter Hyperlink" xfId="51" builtinId="9" hidden="1"/>
    <cellStyle name="Besuchter Hyperlink" xfId="59" builtinId="9" hidden="1"/>
    <cellStyle name="Besuchter Hyperlink" xfId="65" builtinId="9" hidden="1"/>
    <cellStyle name="Besuchter Hyperlink" xfId="7" builtinId="9" hidden="1"/>
    <cellStyle name="Besuchter Hyperlink" xfId="93" builtinId="9" hidden="1"/>
    <cellStyle name="Besuchter Hyperlink" xfId="111" builtinId="9" hidden="1"/>
    <cellStyle name="Besuchter Hyperlink" xfId="53" builtinId="9" hidden="1"/>
    <cellStyle name="Besuchter Hyperlink" xfId="5" builtinId="9" hidden="1"/>
    <cellStyle name="Besuchter Hyperlink" xfId="21" builtinId="9" hidden="1"/>
    <cellStyle name="Besuchter Hyperlink" xfId="121" builtinId="9" hidden="1"/>
    <cellStyle name="Besuchter Hyperlink" xfId="25" builtinId="9" hidden="1"/>
    <cellStyle name="Besuchter Hyperlink" xfId="143" builtinId="9" hidden="1"/>
    <cellStyle name="Besuchter Hyperlink" xfId="85" builtinId="9" hidden="1"/>
    <cellStyle name="Besuchter Hyperlink" xfId="15" builtinId="9" hidden="1"/>
    <cellStyle name="Besuchter Hyperlink" xfId="119" builtinId="9" hidden="1"/>
    <cellStyle name="Besuchter Hyperlink" xfId="47" builtinId="9" hidden="1"/>
    <cellStyle name="Besuchter Hyperlink" xfId="45" builtinId="9" hidden="1"/>
    <cellStyle name="Besuchter Hyperlink" xfId="69" builtinId="9" hidden="1"/>
    <cellStyle name="Besuchter Hyperlink" xfId="19" builtinId="9" hidden="1"/>
    <cellStyle name="Besuchter Hyperlink" xfId="35" builtinId="9" hidden="1"/>
    <cellStyle name="Besuchter Hyperlink" xfId="29" builtinId="9" hidden="1"/>
    <cellStyle name="Besuchter Hyperlink" xfId="77" builtinId="9" hidden="1"/>
    <cellStyle name="Besuchter Hyperlink" xfId="125" builtinId="9" hidden="1"/>
    <cellStyle name="Besuchter Hyperlink" xfId="61" builtinId="9" hidden="1"/>
    <cellStyle name="Besuchter Hyperlink" xfId="43" builtinId="9" hidden="1"/>
    <cellStyle name="Besuchter Hyperlink" xfId="91" builtinId="9" hidden="1"/>
    <cellStyle name="Besuchter Hyperlink" xfId="123" builtinId="9" hidden="1"/>
    <cellStyle name="Besuchter Hyperlink" xfId="97" builtinId="9" hidden="1"/>
    <cellStyle name="Besuchter Hyperlink" xfId="31" builtinId="9" hidden="1"/>
    <cellStyle name="Besuchter Hyperlink" xfId="141" builtinId="9" hidden="1"/>
    <cellStyle name="Besuchter Hyperlink" xfId="81" builtinId="9" hidden="1"/>
    <cellStyle name="Besuchter Hyperlink" xfId="23" builtinId="9" hidden="1"/>
    <cellStyle name="Besuchter Hyperlink" xfId="3" builtinId="9" hidden="1"/>
    <cellStyle name="Besuchter Hyperlink" xfId="9" builtinId="9" hidden="1"/>
    <cellStyle name="Besuchter Hyperlink" xfId="99" builtinId="9" hidden="1"/>
    <cellStyle name="Besuchter Hyperlink" xfId="79" builtinId="9" hidden="1"/>
    <cellStyle name="Besuchter Hyperlink" xfId="105" builtinId="9" hidden="1"/>
    <cellStyle name="Besuchter Hyperlink" xfId="137" builtinId="9" hidden="1"/>
    <cellStyle name="Besuchter Hyperlink" xfId="131" builtinId="9" hidden="1"/>
    <cellStyle name="Besuchter Hyperlink" xfId="27" builtinId="9" hidden="1"/>
    <cellStyle name="Besuchter Hyperlink" xfId="117" builtinId="9" hidden="1"/>
    <cellStyle name="Link" xfId="100" builtinId="8" hidden="1"/>
    <cellStyle name="Link" xfId="38" builtinId="8" hidden="1"/>
    <cellStyle name="Link" xfId="58" builtinId="8" hidden="1"/>
    <cellStyle name="Link" xfId="2" builtinId="8" hidden="1"/>
    <cellStyle name="Link" xfId="70" builtinId="8" hidden="1"/>
    <cellStyle name="Link" xfId="128" builtinId="8" hidden="1"/>
    <cellStyle name="Link" xfId="134" builtinId="8" hidden="1"/>
    <cellStyle name="Link" xfId="26" builtinId="8" hidden="1"/>
    <cellStyle name="Link" xfId="136" builtinId="8" hidden="1"/>
    <cellStyle name="Link" xfId="34" builtinId="8" hidden="1"/>
    <cellStyle name="Link" xfId="54" builtinId="8" hidden="1"/>
    <cellStyle name="Link" xfId="42" builtinId="8" hidden="1"/>
    <cellStyle name="Link" xfId="30" builtinId="8" hidden="1"/>
    <cellStyle name="Link" xfId="50" builtinId="8" hidden="1"/>
    <cellStyle name="Link" xfId="76" builtinId="8" hidden="1"/>
    <cellStyle name="Link" xfId="90" builtinId="8" hidden="1"/>
    <cellStyle name="Link" xfId="52" builtinId="8" hidden="1"/>
    <cellStyle name="Link" xfId="74" builtinId="8" hidden="1"/>
    <cellStyle name="Link" xfId="48" builtinId="8" hidden="1"/>
    <cellStyle name="Link" xfId="138" builtinId="8" hidden="1"/>
    <cellStyle name="Link" xfId="86" builtinId="8" hidden="1"/>
    <cellStyle name="Link" xfId="4" builtinId="8" hidden="1"/>
    <cellStyle name="Link" xfId="12" builtinId="8" hidden="1"/>
    <cellStyle name="Link" xfId="64" builtinId="8" hidden="1"/>
    <cellStyle name="Link" xfId="116" builtinId="8" hidden="1"/>
    <cellStyle name="Link" xfId="24" builtinId="8" hidden="1"/>
    <cellStyle name="Link" xfId="46" builtinId="8" hidden="1"/>
    <cellStyle name="Link" xfId="78" builtinId="8" hidden="1"/>
    <cellStyle name="Link" xfId="22" builtinId="8" hidden="1"/>
    <cellStyle name="Link" xfId="124" builtinId="8" hidden="1"/>
    <cellStyle name="Link" xfId="8" builtinId="8" hidden="1"/>
    <cellStyle name="Link" xfId="40" builtinId="8" hidden="1"/>
    <cellStyle name="Link" xfId="60" builtinId="8" hidden="1"/>
    <cellStyle name="Link" xfId="142" builtinId="8" hidden="1"/>
    <cellStyle name="Link" xfId="56" builtinId="8" hidden="1"/>
    <cellStyle name="Link" xfId="62" builtinId="8" hidden="1"/>
    <cellStyle name="Link" xfId="6" builtinId="8" hidden="1"/>
    <cellStyle name="Link" xfId="120" builtinId="8" hidden="1"/>
    <cellStyle name="Link" xfId="72" builtinId="8" hidden="1"/>
    <cellStyle name="Link" xfId="104" builtinId="8" hidden="1"/>
    <cellStyle name="Link" xfId="68" builtinId="8" hidden="1"/>
    <cellStyle name="Link" xfId="80" builtinId="8" hidden="1"/>
    <cellStyle name="Link" xfId="98" builtinId="8" hidden="1"/>
    <cellStyle name="Link" xfId="36" builtinId="8" hidden="1"/>
    <cellStyle name="Link" xfId="94" builtinId="8" hidden="1"/>
    <cellStyle name="Link" xfId="20" builtinId="8" hidden="1"/>
    <cellStyle name="Link" xfId="122" builtinId="8" hidden="1"/>
    <cellStyle name="Link" xfId="32" builtinId="8" hidden="1"/>
    <cellStyle name="Link" xfId="44" builtinId="8" hidden="1"/>
    <cellStyle name="Link" xfId="66" builtinId="8" hidden="1"/>
    <cellStyle name="Link" xfId="14" builtinId="8" hidden="1"/>
    <cellStyle name="Link" xfId="118" builtinId="8" hidden="1"/>
    <cellStyle name="Link" xfId="96" builtinId="8" hidden="1"/>
    <cellStyle name="Link" xfId="110" builtinId="8" hidden="1"/>
    <cellStyle name="Link" xfId="16" builtinId="8" hidden="1"/>
    <cellStyle name="Link" xfId="92" builtinId="8" hidden="1"/>
    <cellStyle name="Link" xfId="114" builtinId="8" hidden="1"/>
    <cellStyle name="Link" xfId="18" builtinId="8" hidden="1"/>
    <cellStyle name="Link" xfId="132" builtinId="8" hidden="1"/>
    <cellStyle name="Link" xfId="106" builtinId="8" hidden="1"/>
    <cellStyle name="Link" xfId="140" builtinId="8" hidden="1"/>
    <cellStyle name="Link" xfId="130" builtinId="8" hidden="1"/>
    <cellStyle name="Link" xfId="88" builtinId="8" hidden="1"/>
    <cellStyle name="Link" xfId="112" builtinId="8" hidden="1"/>
    <cellStyle name="Link" xfId="108" builtinId="8" hidden="1"/>
    <cellStyle name="Link" xfId="126" builtinId="8" hidden="1"/>
    <cellStyle name="Link" xfId="82" builtinId="8" hidden="1"/>
    <cellStyle name="Link" xfId="84" builtinId="8" hidden="1"/>
    <cellStyle name="Link" xfId="28" builtinId="8" hidden="1"/>
    <cellStyle name="Link" xfId="102" builtinId="8" hidden="1"/>
    <cellStyle name="Link" xfId="10" builtinId="8" hidden="1"/>
    <cellStyle name="Normal 2" xfId="1" xr:uid="{00000000-0005-0000-0000-000090000000}"/>
    <cellStyle name="Prozent" xfId="145" builtinId="5"/>
    <cellStyle name="Standard" xfId="0" builtinId="0"/>
    <cellStyle name="Standard 2" xfId="144" xr:uid="{00000000-0005-0000-0000-000093000000}"/>
  </cellStyles>
  <dxfs count="16">
    <dxf>
      <fill>
        <patternFill>
          <bgColor rgb="FF00B050"/>
        </patternFill>
      </fill>
    </dxf>
    <dxf>
      <fill>
        <patternFill>
          <bgColor theme="9" tint="-0.24994659260841701"/>
        </patternFill>
      </fill>
    </dxf>
    <dxf>
      <font>
        <b/>
        <i val="0"/>
      </font>
      <fill>
        <patternFill>
          <bgColor rgb="FF00B050"/>
        </patternFill>
      </fill>
    </dxf>
    <dxf>
      <fill>
        <patternFill>
          <bgColor theme="9" tint="-0.24994659260841701"/>
        </patternFill>
      </fill>
    </dxf>
    <dxf>
      <fill>
        <patternFill>
          <bgColor rgb="FF00B050"/>
        </patternFill>
      </fill>
    </dxf>
    <dxf>
      <fill>
        <patternFill>
          <bgColor rgb="FF00B050"/>
        </patternFill>
      </fill>
    </dxf>
    <dxf>
      <font>
        <b/>
        <i val="0"/>
      </font>
      <fill>
        <patternFill>
          <bgColor rgb="FF00B050"/>
        </patternFill>
      </fill>
    </dxf>
    <dxf>
      <font>
        <b/>
        <i val="0"/>
      </font>
      <fill>
        <patternFill>
          <bgColor theme="9" tint="-0.24994659260841701"/>
        </patternFill>
      </fill>
    </dxf>
    <dxf>
      <fill>
        <patternFill>
          <bgColor theme="9" tint="-0.24994659260841701"/>
        </patternFill>
      </fill>
    </dxf>
    <dxf>
      <fill>
        <patternFill>
          <bgColor rgb="FF00B050"/>
        </patternFill>
      </fill>
    </dxf>
    <dxf>
      <font>
        <color rgb="FF006100"/>
      </font>
      <fill>
        <patternFill>
          <bgColor rgb="FFC6EFCE"/>
        </patternFill>
      </fill>
    </dxf>
    <dxf>
      <font>
        <color rgb="FF006100"/>
      </font>
      <fill>
        <patternFill>
          <bgColor rgb="FFC6EFCE"/>
        </patternFill>
      </fill>
    </dxf>
    <dxf>
      <fill>
        <patternFill>
          <bgColor rgb="FF00B050"/>
        </patternFill>
      </fill>
    </dxf>
    <dxf>
      <font>
        <color rgb="FF006100"/>
      </font>
      <fill>
        <patternFill>
          <bgColor rgb="FFC6EFCE"/>
        </patternFill>
      </fill>
    </dxf>
    <dxf>
      <font>
        <b/>
        <i val="0"/>
      </font>
      <fill>
        <patternFill>
          <bgColor rgb="FF00B050"/>
        </patternFill>
      </fill>
    </dxf>
    <dxf>
      <font>
        <b/>
        <i val="0"/>
      </font>
      <fill>
        <patternFill>
          <bgColor theme="9" tint="-0.24994659260841701"/>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12ECD-BAFB-419F-8279-6480B4BDDFE1}">
  <dimension ref="A1:I20"/>
  <sheetViews>
    <sheetView topLeftCell="A9" zoomScale="90" zoomScaleNormal="90" workbookViewId="0">
      <selection activeCell="B15" sqref="B15"/>
    </sheetView>
  </sheetViews>
  <sheetFormatPr baseColWidth="10" defaultColWidth="9.1796875" defaultRowHeight="14" x14ac:dyDescent="0.25"/>
  <cols>
    <col min="1" max="1" width="3.81640625" style="110" customWidth="1"/>
    <col min="2" max="2" width="121.7265625" style="107" customWidth="1"/>
    <col min="3" max="16384" width="9.1796875" style="107"/>
  </cols>
  <sheetData>
    <row r="1" spans="1:9" x14ac:dyDescent="0.25">
      <c r="B1" s="103" t="s">
        <v>0</v>
      </c>
      <c r="C1" s="104"/>
    </row>
    <row r="2" spans="1:9" x14ac:dyDescent="0.25">
      <c r="A2" s="110">
        <v>1</v>
      </c>
      <c r="B2" s="105" t="s">
        <v>75</v>
      </c>
      <c r="C2" s="105"/>
      <c r="D2" s="105"/>
      <c r="E2" s="105"/>
      <c r="F2" s="105"/>
      <c r="G2" s="105"/>
      <c r="H2" s="105"/>
      <c r="I2" s="105"/>
    </row>
    <row r="3" spans="1:9" ht="84" x14ac:dyDescent="0.25">
      <c r="A3" s="110">
        <v>2</v>
      </c>
      <c r="B3" s="105" t="s">
        <v>92</v>
      </c>
      <c r="C3" s="105"/>
      <c r="D3" s="105"/>
      <c r="E3" s="105"/>
      <c r="F3" s="105"/>
      <c r="G3" s="105"/>
      <c r="H3" s="105"/>
      <c r="I3" s="105"/>
    </row>
    <row r="4" spans="1:9" ht="28" x14ac:dyDescent="0.25">
      <c r="A4" s="110">
        <v>3</v>
      </c>
      <c r="B4" s="106" t="s">
        <v>73</v>
      </c>
      <c r="C4" s="106"/>
      <c r="D4" s="106"/>
      <c r="E4" s="106"/>
      <c r="F4" s="106"/>
      <c r="G4" s="106"/>
      <c r="H4" s="106"/>
      <c r="I4" s="106"/>
    </row>
    <row r="5" spans="1:9" ht="28" x14ac:dyDescent="0.25">
      <c r="A5" s="110">
        <v>4</v>
      </c>
      <c r="B5" s="109" t="s">
        <v>62</v>
      </c>
    </row>
    <row r="6" spans="1:9" x14ac:dyDescent="0.25">
      <c r="A6" s="110">
        <v>5</v>
      </c>
      <c r="B6" s="106" t="s">
        <v>1</v>
      </c>
      <c r="C6" s="106"/>
      <c r="D6" s="106"/>
      <c r="E6" s="106"/>
      <c r="F6" s="106"/>
      <c r="G6" s="106"/>
      <c r="H6" s="106"/>
      <c r="I6" s="106"/>
    </row>
    <row r="7" spans="1:9" ht="28" x14ac:dyDescent="0.25">
      <c r="A7" s="111" t="s">
        <v>63</v>
      </c>
      <c r="B7" s="105" t="s">
        <v>93</v>
      </c>
    </row>
    <row r="8" spans="1:9" ht="28" x14ac:dyDescent="0.25">
      <c r="A8" s="111" t="s">
        <v>64</v>
      </c>
      <c r="B8" s="105" t="s">
        <v>94</v>
      </c>
    </row>
    <row r="9" spans="1:9" ht="28" x14ac:dyDescent="0.25">
      <c r="A9" s="111" t="s">
        <v>65</v>
      </c>
      <c r="B9" s="105" t="s">
        <v>95</v>
      </c>
    </row>
    <row r="10" spans="1:9" ht="56" x14ac:dyDescent="0.25">
      <c r="A10" s="111" t="s">
        <v>66</v>
      </c>
      <c r="B10" s="105" t="s">
        <v>74</v>
      </c>
    </row>
    <row r="11" spans="1:9" ht="28" x14ac:dyDescent="0.25">
      <c r="B11" s="105" t="s">
        <v>72</v>
      </c>
    </row>
    <row r="12" spans="1:9" x14ac:dyDescent="0.25">
      <c r="A12" s="112"/>
      <c r="B12" s="113"/>
    </row>
    <row r="13" spans="1:9" x14ac:dyDescent="0.25">
      <c r="B13" s="108" t="s">
        <v>2</v>
      </c>
    </row>
    <row r="14" spans="1:9" ht="28" x14ac:dyDescent="0.25">
      <c r="A14" s="110">
        <v>1</v>
      </c>
      <c r="B14" s="105" t="s">
        <v>67</v>
      </c>
    </row>
    <row r="15" spans="1:9" ht="56" x14ac:dyDescent="0.25">
      <c r="A15" s="110">
        <v>2</v>
      </c>
      <c r="B15" s="105" t="s">
        <v>96</v>
      </c>
    </row>
    <row r="19" spans="2:9" x14ac:dyDescent="0.25">
      <c r="B19" s="108"/>
    </row>
    <row r="20" spans="2:9" x14ac:dyDescent="0.25">
      <c r="B20" s="106"/>
      <c r="C20" s="106"/>
      <c r="D20" s="106"/>
      <c r="E20" s="106"/>
      <c r="F20" s="106"/>
      <c r="G20" s="106"/>
      <c r="H20" s="106"/>
      <c r="I20" s="106"/>
    </row>
  </sheetData>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1999-9767-4921-B058-A1E18F98F4EA}">
  <dimension ref="A1:I41"/>
  <sheetViews>
    <sheetView topLeftCell="F40" workbookViewId="0">
      <selection activeCell="A3" sqref="A3:F3"/>
    </sheetView>
  </sheetViews>
  <sheetFormatPr baseColWidth="10" defaultColWidth="11.453125" defaultRowHeight="12.5" x14ac:dyDescent="0.25"/>
  <cols>
    <col min="1" max="1" width="9.54296875" customWidth="1"/>
    <col min="2" max="2" width="40.1796875" customWidth="1"/>
    <col min="3" max="3" width="23.81640625" customWidth="1"/>
    <col min="4" max="4" width="18.81640625" customWidth="1"/>
    <col min="5" max="5" width="48.26953125" customWidth="1"/>
    <col min="6" max="6" width="51.54296875" customWidth="1"/>
  </cols>
  <sheetData>
    <row r="1" spans="1:9" ht="22.5" customHeight="1" x14ac:dyDescent="0.25">
      <c r="A1" s="114" t="s">
        <v>3</v>
      </c>
      <c r="B1" s="114"/>
      <c r="C1" s="114"/>
      <c r="D1" s="114"/>
      <c r="E1" s="114"/>
      <c r="F1" s="28"/>
      <c r="G1" s="28"/>
      <c r="H1" s="28"/>
      <c r="I1" s="28"/>
    </row>
    <row r="2" spans="1:9" ht="21.65" customHeight="1" x14ac:dyDescent="0.25"/>
    <row r="3" spans="1:9" ht="18.649999999999999" customHeight="1" x14ac:dyDescent="0.25">
      <c r="A3" s="116" t="s">
        <v>79</v>
      </c>
      <c r="B3" s="116"/>
      <c r="C3" s="116"/>
      <c r="D3" s="116"/>
      <c r="E3" s="116"/>
      <c r="F3" s="117"/>
      <c r="G3" s="5"/>
      <c r="H3" s="5"/>
    </row>
    <row r="4" spans="1:9" ht="18.5" x14ac:dyDescent="0.25">
      <c r="A4" s="115" t="s">
        <v>76</v>
      </c>
      <c r="B4" s="115"/>
      <c r="C4" s="115"/>
      <c r="D4" s="115"/>
      <c r="E4" s="115"/>
      <c r="F4" s="115"/>
      <c r="G4" s="5"/>
      <c r="H4" s="99"/>
    </row>
    <row r="5" spans="1:9" ht="14.5" x14ac:dyDescent="0.25">
      <c r="A5" s="6" t="s">
        <v>4</v>
      </c>
      <c r="B5" s="6" t="s">
        <v>5</v>
      </c>
      <c r="C5" s="6" t="s">
        <v>77</v>
      </c>
      <c r="D5" s="6" t="s">
        <v>6</v>
      </c>
      <c r="E5" s="6" t="s">
        <v>7</v>
      </c>
      <c r="F5" s="6" t="s">
        <v>68</v>
      </c>
      <c r="G5" s="100"/>
      <c r="H5" s="100"/>
    </row>
    <row r="6" spans="1:9" ht="14.5" x14ac:dyDescent="0.25">
      <c r="A6" s="7">
        <v>0.1</v>
      </c>
      <c r="B6" s="10"/>
      <c r="C6" s="10"/>
      <c r="D6" s="11"/>
      <c r="E6" s="7"/>
      <c r="F6" s="7"/>
      <c r="G6" s="101"/>
      <c r="H6" s="101"/>
    </row>
    <row r="7" spans="1:9" ht="14.5" x14ac:dyDescent="0.25">
      <c r="A7" s="7">
        <v>0.2</v>
      </c>
      <c r="B7" s="10"/>
      <c r="C7" s="10"/>
      <c r="D7" s="11"/>
      <c r="E7" s="7"/>
      <c r="F7" s="7"/>
      <c r="G7" s="101"/>
      <c r="H7" s="101"/>
    </row>
    <row r="8" spans="1:9" ht="14.5" x14ac:dyDescent="0.25">
      <c r="A8" s="7">
        <v>0.3</v>
      </c>
      <c r="B8" s="10"/>
      <c r="C8" s="10"/>
      <c r="D8" s="11"/>
      <c r="E8" s="7"/>
      <c r="F8" s="7"/>
      <c r="G8" s="101"/>
      <c r="H8" s="101"/>
    </row>
    <row r="9" spans="1:9" ht="14.5" x14ac:dyDescent="0.25">
      <c r="A9" s="7">
        <v>0.4</v>
      </c>
      <c r="B9" s="10"/>
      <c r="C9" s="10"/>
      <c r="D9" s="11"/>
      <c r="E9" s="7"/>
      <c r="F9" s="7"/>
      <c r="G9" s="101"/>
      <c r="H9" s="101"/>
    </row>
    <row r="10" spans="1:9" ht="14.5" x14ac:dyDescent="0.25">
      <c r="A10" s="7">
        <v>0.5</v>
      </c>
      <c r="B10" s="10"/>
      <c r="C10" s="10"/>
      <c r="D10" s="11"/>
      <c r="E10" s="7"/>
      <c r="F10" s="7"/>
      <c r="G10" s="101"/>
      <c r="H10" s="101"/>
    </row>
    <row r="11" spans="1:9" ht="14.5" x14ac:dyDescent="0.25">
      <c r="A11" s="7">
        <v>0.6</v>
      </c>
      <c r="B11" s="10"/>
      <c r="C11" s="10"/>
      <c r="D11" s="11"/>
      <c r="E11" s="7"/>
      <c r="F11" s="7"/>
      <c r="G11" s="101"/>
      <c r="H11" s="101"/>
    </row>
    <row r="12" spans="1:9" ht="25" customHeight="1" x14ac:dyDescent="0.25"/>
    <row r="13" spans="1:9" ht="18.649999999999999" customHeight="1" x14ac:dyDescent="0.25">
      <c r="A13" s="116" t="s">
        <v>8</v>
      </c>
      <c r="B13" s="116"/>
      <c r="C13" s="116"/>
      <c r="D13" s="116"/>
      <c r="E13" s="116"/>
      <c r="F13" s="117"/>
      <c r="G13" s="5"/>
      <c r="H13" s="5"/>
    </row>
    <row r="14" spans="1:9" ht="18.5" x14ac:dyDescent="0.25">
      <c r="A14" s="115" t="s">
        <v>76</v>
      </c>
      <c r="B14" s="115"/>
      <c r="C14" s="115"/>
      <c r="D14" s="115"/>
      <c r="E14" s="115"/>
      <c r="F14" s="115"/>
      <c r="G14" s="5"/>
      <c r="H14" s="99"/>
    </row>
    <row r="15" spans="1:9" ht="14.5" x14ac:dyDescent="0.25">
      <c r="A15" s="6" t="s">
        <v>4</v>
      </c>
      <c r="B15" s="6" t="s">
        <v>5</v>
      </c>
      <c r="C15" s="6" t="s">
        <v>78</v>
      </c>
      <c r="D15" s="6" t="s">
        <v>6</v>
      </c>
      <c r="E15" s="6" t="s">
        <v>7</v>
      </c>
      <c r="F15" s="6" t="s">
        <v>68</v>
      </c>
      <c r="G15" s="100"/>
      <c r="H15" s="100"/>
    </row>
    <row r="16" spans="1:9" ht="14.5" x14ac:dyDescent="0.25">
      <c r="A16" s="7">
        <v>1.1000000000000001</v>
      </c>
      <c r="B16" s="10"/>
      <c r="C16" s="10"/>
      <c r="D16" s="11"/>
      <c r="E16" s="7"/>
      <c r="F16" s="7"/>
      <c r="G16" s="101"/>
      <c r="H16" s="101"/>
    </row>
    <row r="17" spans="1:8" ht="14.5" x14ac:dyDescent="0.25">
      <c r="A17" s="7">
        <v>1.2</v>
      </c>
      <c r="B17" s="10"/>
      <c r="C17" s="10"/>
      <c r="D17" s="11"/>
      <c r="E17" s="7"/>
      <c r="F17" s="7"/>
      <c r="G17" s="101"/>
      <c r="H17" s="101"/>
    </row>
    <row r="18" spans="1:8" ht="14.5" x14ac:dyDescent="0.25">
      <c r="A18" s="7">
        <v>1.3</v>
      </c>
      <c r="B18" s="10"/>
      <c r="C18" s="10"/>
      <c r="D18" s="11"/>
      <c r="E18" s="7"/>
      <c r="F18" s="7"/>
      <c r="G18" s="101"/>
      <c r="H18" s="101"/>
    </row>
    <row r="19" spans="1:8" ht="14.5" x14ac:dyDescent="0.25">
      <c r="A19" s="7">
        <v>1.4</v>
      </c>
      <c r="B19" s="10"/>
      <c r="C19" s="10"/>
      <c r="D19" s="11"/>
      <c r="E19" s="7"/>
      <c r="F19" s="7"/>
      <c r="G19" s="101"/>
      <c r="H19" s="101"/>
    </row>
    <row r="20" spans="1:8" ht="14.5" x14ac:dyDescent="0.25">
      <c r="A20" s="7">
        <v>1.5</v>
      </c>
      <c r="B20" s="10"/>
      <c r="C20" s="10"/>
      <c r="D20" s="11"/>
      <c r="E20" s="7"/>
      <c r="F20" s="7"/>
      <c r="G20" s="101"/>
      <c r="H20" s="101"/>
    </row>
    <row r="21" spans="1:8" ht="14.5" x14ac:dyDescent="0.25">
      <c r="A21" s="7">
        <v>1.6</v>
      </c>
      <c r="B21" s="10"/>
      <c r="C21" s="10"/>
      <c r="D21" s="11"/>
      <c r="E21" s="7"/>
      <c r="F21" s="7"/>
      <c r="G21" s="101"/>
      <c r="H21" s="101"/>
    </row>
    <row r="22" spans="1:8" ht="21.65" customHeight="1" x14ac:dyDescent="0.25"/>
    <row r="23" spans="1:8" ht="18.649999999999999" customHeight="1" x14ac:dyDescent="0.25">
      <c r="A23" s="116" t="s">
        <v>9</v>
      </c>
      <c r="B23" s="116"/>
      <c r="C23" s="116"/>
      <c r="D23" s="116"/>
      <c r="E23" s="116"/>
      <c r="F23" s="117"/>
      <c r="G23" s="5"/>
      <c r="H23" s="5"/>
    </row>
    <row r="24" spans="1:8" ht="18.5" x14ac:dyDescent="0.25">
      <c r="A24" s="115" t="s">
        <v>76</v>
      </c>
      <c r="B24" s="115"/>
      <c r="C24" s="115"/>
      <c r="D24" s="115"/>
      <c r="E24" s="115"/>
      <c r="F24" s="115"/>
      <c r="G24" s="5"/>
      <c r="H24" s="99"/>
    </row>
    <row r="25" spans="1:8" ht="14.5" x14ac:dyDescent="0.25">
      <c r="A25" s="6" t="s">
        <v>4</v>
      </c>
      <c r="B25" s="6" t="s">
        <v>5</v>
      </c>
      <c r="C25" s="6" t="s">
        <v>78</v>
      </c>
      <c r="D25" s="6" t="s">
        <v>6</v>
      </c>
      <c r="E25" s="6" t="s">
        <v>7</v>
      </c>
      <c r="F25" s="6" t="s">
        <v>68</v>
      </c>
      <c r="G25" s="100"/>
      <c r="H25" s="100"/>
    </row>
    <row r="26" spans="1:8" ht="14.5" x14ac:dyDescent="0.25">
      <c r="A26" s="7">
        <v>2.1</v>
      </c>
      <c r="B26" s="10"/>
      <c r="C26" s="10"/>
      <c r="D26" s="11"/>
      <c r="E26" s="7"/>
      <c r="F26" s="7"/>
      <c r="G26" s="101"/>
      <c r="H26" s="101"/>
    </row>
    <row r="27" spans="1:8" ht="14.5" x14ac:dyDescent="0.25">
      <c r="A27" s="7">
        <v>2.2000000000000002</v>
      </c>
      <c r="B27" s="10"/>
      <c r="C27" s="10"/>
      <c r="D27" s="11"/>
      <c r="E27" s="7"/>
      <c r="F27" s="7"/>
      <c r="G27" s="101"/>
      <c r="H27" s="101"/>
    </row>
    <row r="28" spans="1:8" ht="14.5" x14ac:dyDescent="0.25">
      <c r="A28" s="7">
        <v>2.2999999999999998</v>
      </c>
      <c r="B28" s="10"/>
      <c r="C28" s="10"/>
      <c r="D28" s="11"/>
      <c r="E28" s="7"/>
      <c r="F28" s="7"/>
      <c r="G28" s="101"/>
      <c r="H28" s="101"/>
    </row>
    <row r="29" spans="1:8" ht="14.5" x14ac:dyDescent="0.25">
      <c r="A29" s="7">
        <v>2.4</v>
      </c>
      <c r="B29" s="10"/>
      <c r="C29" s="10"/>
      <c r="D29" s="11"/>
      <c r="E29" s="7"/>
      <c r="F29" s="7"/>
      <c r="G29" s="101"/>
      <c r="H29" s="101"/>
    </row>
    <row r="30" spans="1:8" ht="14.5" x14ac:dyDescent="0.25">
      <c r="A30" s="7">
        <v>2.5</v>
      </c>
      <c r="B30" s="10"/>
      <c r="C30" s="10"/>
      <c r="D30" s="11"/>
      <c r="E30" s="7"/>
      <c r="F30" s="7"/>
      <c r="G30" s="101"/>
      <c r="H30" s="101"/>
    </row>
    <row r="31" spans="1:8" ht="14.5" x14ac:dyDescent="0.25">
      <c r="A31" s="7">
        <v>2.6</v>
      </c>
      <c r="B31" s="10"/>
      <c r="C31" s="10"/>
      <c r="D31" s="11"/>
      <c r="E31" s="7"/>
      <c r="F31" s="7"/>
      <c r="G31" s="101"/>
      <c r="H31" s="101"/>
    </row>
    <row r="32" spans="1:8" ht="24.65" customHeight="1" x14ac:dyDescent="0.25"/>
    <row r="33" spans="1:8" ht="18.649999999999999" customHeight="1" x14ac:dyDescent="0.25">
      <c r="A33" s="116" t="s">
        <v>10</v>
      </c>
      <c r="B33" s="116"/>
      <c r="C33" s="116"/>
      <c r="D33" s="116"/>
      <c r="E33" s="116"/>
      <c r="F33" s="117"/>
      <c r="G33" s="5"/>
      <c r="H33" s="5"/>
    </row>
    <row r="34" spans="1:8" ht="18.5" x14ac:dyDescent="0.25">
      <c r="A34" s="115" t="s">
        <v>76</v>
      </c>
      <c r="B34" s="115"/>
      <c r="C34" s="115"/>
      <c r="D34" s="115"/>
      <c r="E34" s="115"/>
      <c r="F34" s="115"/>
      <c r="G34" s="5"/>
      <c r="H34" s="99"/>
    </row>
    <row r="35" spans="1:8" ht="14.5" x14ac:dyDescent="0.25">
      <c r="A35" s="6" t="s">
        <v>4</v>
      </c>
      <c r="B35" s="6" t="s">
        <v>5</v>
      </c>
      <c r="C35" s="6" t="s">
        <v>78</v>
      </c>
      <c r="D35" s="6" t="s">
        <v>6</v>
      </c>
      <c r="E35" s="6" t="s">
        <v>7</v>
      </c>
      <c r="F35" s="6" t="s">
        <v>68</v>
      </c>
      <c r="G35" s="100"/>
      <c r="H35" s="100"/>
    </row>
    <row r="36" spans="1:8" ht="14.5" x14ac:dyDescent="0.25">
      <c r="A36" s="7">
        <v>3.1</v>
      </c>
      <c r="B36" s="10"/>
      <c r="C36" s="10"/>
      <c r="D36" s="11"/>
      <c r="E36" s="7"/>
      <c r="F36" s="7"/>
      <c r="G36" s="101"/>
      <c r="H36" s="101"/>
    </row>
    <row r="37" spans="1:8" ht="14.5" x14ac:dyDescent="0.25">
      <c r="A37" s="7">
        <v>3.2</v>
      </c>
      <c r="B37" s="10"/>
      <c r="C37" s="10"/>
      <c r="D37" s="11"/>
      <c r="E37" s="7"/>
      <c r="F37" s="7"/>
      <c r="G37" s="101"/>
      <c r="H37" s="101"/>
    </row>
    <row r="38" spans="1:8" ht="14.5" x14ac:dyDescent="0.25">
      <c r="A38" s="7">
        <v>3.3</v>
      </c>
      <c r="B38" s="10"/>
      <c r="C38" s="10"/>
      <c r="D38" s="11"/>
      <c r="E38" s="7"/>
      <c r="F38" s="7"/>
      <c r="G38" s="101"/>
      <c r="H38" s="101"/>
    </row>
    <row r="39" spans="1:8" ht="14.5" x14ac:dyDescent="0.25">
      <c r="A39" s="7">
        <v>3.4</v>
      </c>
      <c r="B39" s="10"/>
      <c r="C39" s="10"/>
      <c r="D39" s="11"/>
      <c r="E39" s="7"/>
      <c r="F39" s="7"/>
      <c r="G39" s="101"/>
      <c r="H39" s="101"/>
    </row>
    <row r="40" spans="1:8" ht="14.5" x14ac:dyDescent="0.25">
      <c r="A40" s="7">
        <v>3.5</v>
      </c>
      <c r="B40" s="10"/>
      <c r="C40" s="10"/>
      <c r="D40" s="11"/>
      <c r="E40" s="7"/>
      <c r="F40" s="7"/>
      <c r="G40" s="101"/>
      <c r="H40" s="101"/>
    </row>
    <row r="41" spans="1:8" ht="14.5" x14ac:dyDescent="0.25">
      <c r="A41" s="7">
        <v>3.6</v>
      </c>
      <c r="B41" s="10"/>
      <c r="C41" s="10"/>
      <c r="D41" s="11"/>
      <c r="E41" s="7"/>
      <c r="F41" s="7"/>
      <c r="G41" s="101"/>
      <c r="H41" s="101"/>
    </row>
  </sheetData>
  <mergeCells count="9">
    <mergeCell ref="A1:E1"/>
    <mergeCell ref="A24:F24"/>
    <mergeCell ref="A33:F33"/>
    <mergeCell ref="A34:F34"/>
    <mergeCell ref="A4:F4"/>
    <mergeCell ref="A14:F14"/>
    <mergeCell ref="A13:F13"/>
    <mergeCell ref="A3:F3"/>
    <mergeCell ref="A23:F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C128B-22D2-4EBD-A793-23E6FF8A3AC6}">
  <dimension ref="A1:L128"/>
  <sheetViews>
    <sheetView topLeftCell="A100" zoomScale="80" zoomScaleNormal="80" zoomScaleSheetLayoutView="50" workbookViewId="0">
      <selection activeCell="J96" sqref="J96"/>
    </sheetView>
  </sheetViews>
  <sheetFormatPr baseColWidth="10" defaultColWidth="11.453125" defaultRowHeight="12.5" x14ac:dyDescent="0.25"/>
  <cols>
    <col min="1" max="1" width="10.1796875" customWidth="1"/>
    <col min="2" max="2" width="48.453125" customWidth="1"/>
    <col min="3" max="3" width="21.26953125" customWidth="1"/>
    <col min="4" max="4" width="17.1796875" customWidth="1"/>
    <col min="5" max="5" width="23" customWidth="1"/>
    <col min="6" max="6" width="18.453125" customWidth="1"/>
    <col min="7" max="7" width="21.54296875" customWidth="1"/>
    <col min="8" max="8" width="24.26953125" customWidth="1"/>
    <col min="9" max="9" width="18.453125" customWidth="1"/>
    <col min="10" max="10" width="17.7265625" customWidth="1"/>
    <col min="11" max="11" width="13.7265625" customWidth="1"/>
    <col min="12" max="12" width="29.26953125" style="16" bestFit="1" customWidth="1"/>
  </cols>
  <sheetData>
    <row r="1" spans="1:12" ht="22.5" customHeight="1" thickBot="1" x14ac:dyDescent="0.3">
      <c r="A1" s="120" t="s">
        <v>11</v>
      </c>
      <c r="B1" s="121"/>
      <c r="C1" s="121"/>
      <c r="D1" s="122"/>
      <c r="E1" s="125" t="s">
        <v>12</v>
      </c>
      <c r="F1" s="126"/>
      <c r="G1" s="94">
        <f>G5+G36+G67+G98</f>
        <v>0</v>
      </c>
      <c r="H1" s="28"/>
      <c r="I1" s="28"/>
      <c r="J1" s="28"/>
      <c r="K1" s="28"/>
      <c r="L1" s="29"/>
    </row>
    <row r="2" spans="1:12" ht="45.65" customHeight="1" thickBot="1" x14ac:dyDescent="0.3">
      <c r="A2" s="129" t="s">
        <v>80</v>
      </c>
      <c r="B2" s="130"/>
      <c r="C2" s="130"/>
      <c r="D2" s="131"/>
      <c r="E2" s="127" t="s">
        <v>90</v>
      </c>
      <c r="F2" s="128"/>
      <c r="G2" s="95">
        <f>G6+G37+G68+G99</f>
        <v>0</v>
      </c>
      <c r="H2" s="28"/>
      <c r="I2" s="28"/>
      <c r="J2" s="28"/>
      <c r="K2" s="28"/>
      <c r="L2" s="29"/>
    </row>
    <row r="3" spans="1:12" ht="47.5" customHeight="1" thickBot="1" x14ac:dyDescent="0.3">
      <c r="A3" s="132"/>
      <c r="B3" s="133"/>
      <c r="C3" s="133"/>
      <c r="D3" s="134"/>
      <c r="E3" s="127" t="s">
        <v>71</v>
      </c>
      <c r="F3" s="128"/>
      <c r="G3" s="95">
        <f>G7+G38+G69+G100</f>
        <v>0</v>
      </c>
      <c r="H3" s="28"/>
      <c r="I3" s="28"/>
      <c r="J3" s="28"/>
      <c r="K3" s="28"/>
      <c r="L3" s="29"/>
    </row>
    <row r="4" spans="1:12" ht="26.15" customHeight="1" x14ac:dyDescent="0.25">
      <c r="A4" s="3"/>
      <c r="B4" s="3"/>
      <c r="C4" s="3"/>
      <c r="D4" s="3"/>
      <c r="E4" s="3"/>
      <c r="F4" s="3"/>
      <c r="G4" s="3"/>
      <c r="H4" s="3"/>
      <c r="I4" s="3"/>
      <c r="J4" s="3"/>
      <c r="K4" s="3"/>
      <c r="L4" s="12"/>
    </row>
    <row r="5" spans="1:12" ht="18.649999999999999" customHeight="1" x14ac:dyDescent="0.25">
      <c r="A5" s="123" t="s">
        <v>13</v>
      </c>
      <c r="B5" s="123"/>
      <c r="C5" s="123"/>
      <c r="D5" s="124"/>
      <c r="E5" s="135" t="s">
        <v>81</v>
      </c>
      <c r="F5" s="136"/>
      <c r="G5" s="4">
        <f>F16+D25+D34</f>
        <v>0</v>
      </c>
      <c r="H5" s="5"/>
      <c r="I5" s="5"/>
      <c r="J5" s="5"/>
      <c r="K5" s="5"/>
      <c r="L5" s="13"/>
    </row>
    <row r="6" spans="1:12" ht="18.649999999999999" customHeight="1" x14ac:dyDescent="0.25">
      <c r="A6" s="123"/>
      <c r="B6" s="123"/>
      <c r="C6" s="123"/>
      <c r="D6" s="124"/>
      <c r="E6" s="135" t="s">
        <v>89</v>
      </c>
      <c r="F6" s="136"/>
      <c r="G6" s="4">
        <f>H16+E25+E34</f>
        <v>0</v>
      </c>
      <c r="H6" s="5"/>
      <c r="I6" s="5"/>
      <c r="J6" s="5"/>
      <c r="K6" s="5"/>
      <c r="L6" s="13"/>
    </row>
    <row r="7" spans="1:12" ht="20.5" customHeight="1" x14ac:dyDescent="0.25">
      <c r="A7" s="116"/>
      <c r="B7" s="116"/>
      <c r="C7" s="116"/>
      <c r="D7" s="117"/>
      <c r="E7" s="135" t="s">
        <v>82</v>
      </c>
      <c r="F7" s="136"/>
      <c r="G7" s="4">
        <f>J16+F25+F34</f>
        <v>0</v>
      </c>
      <c r="H7" s="5"/>
      <c r="I7" s="5"/>
      <c r="J7" s="5"/>
      <c r="K7" s="5"/>
      <c r="L7" s="13"/>
    </row>
    <row r="8" spans="1:12" ht="18.5" x14ac:dyDescent="0.25">
      <c r="A8" s="115" t="s">
        <v>14</v>
      </c>
      <c r="B8" s="115"/>
      <c r="C8" s="115"/>
      <c r="D8" s="115"/>
      <c r="E8" s="115"/>
      <c r="F8" s="115"/>
      <c r="G8" s="83"/>
      <c r="H8" s="5"/>
      <c r="I8" s="5"/>
      <c r="J8" s="5"/>
      <c r="K8" s="5"/>
      <c r="L8" s="14"/>
    </row>
    <row r="9" spans="1:12" ht="14.5" x14ac:dyDescent="0.25">
      <c r="A9" s="6" t="s">
        <v>4</v>
      </c>
      <c r="B9" s="6" t="s">
        <v>5</v>
      </c>
      <c r="C9" s="6" t="s">
        <v>15</v>
      </c>
      <c r="D9" s="6" t="s">
        <v>16</v>
      </c>
      <c r="E9" s="85" t="s">
        <v>17</v>
      </c>
      <c r="F9" s="85" t="s">
        <v>18</v>
      </c>
      <c r="G9" s="18" t="s">
        <v>91</v>
      </c>
      <c r="H9" s="18" t="s">
        <v>88</v>
      </c>
      <c r="I9" s="21" t="s">
        <v>19</v>
      </c>
      <c r="J9" s="21" t="s">
        <v>20</v>
      </c>
      <c r="K9" s="21" t="s">
        <v>21</v>
      </c>
      <c r="L9" s="21" t="s">
        <v>22</v>
      </c>
    </row>
    <row r="10" spans="1:12" ht="14.5" x14ac:dyDescent="0.25">
      <c r="A10" s="7">
        <v>0.1</v>
      </c>
      <c r="B10" s="10"/>
      <c r="C10" s="11"/>
      <c r="D10" s="7"/>
      <c r="E10" s="86"/>
      <c r="F10" s="86">
        <f t="shared" ref="F10:F15" si="0">E10*D10</f>
        <v>0</v>
      </c>
      <c r="G10" s="19"/>
      <c r="H10" s="19">
        <f>G10*D10</f>
        <v>0</v>
      </c>
      <c r="I10" s="22"/>
      <c r="J10" s="22">
        <f t="shared" ref="J10:J15" si="1">I10*D10</f>
        <v>0</v>
      </c>
      <c r="K10" s="22">
        <f t="shared" ref="K10:K15" si="2">F10-J10</f>
        <v>0</v>
      </c>
      <c r="L10" s="22"/>
    </row>
    <row r="11" spans="1:12" ht="14.5" x14ac:dyDescent="0.25">
      <c r="A11" s="7">
        <v>0.2</v>
      </c>
      <c r="B11" s="10"/>
      <c r="C11" s="11"/>
      <c r="D11" s="7"/>
      <c r="E11" s="86"/>
      <c r="F11" s="86">
        <f t="shared" si="0"/>
        <v>0</v>
      </c>
      <c r="G11" s="19"/>
      <c r="H11" s="19">
        <f t="shared" ref="H11:H15" si="3">G11*D11</f>
        <v>0</v>
      </c>
      <c r="I11" s="22"/>
      <c r="J11" s="22">
        <f t="shared" si="1"/>
        <v>0</v>
      </c>
      <c r="K11" s="22">
        <f t="shared" si="2"/>
        <v>0</v>
      </c>
      <c r="L11" s="22"/>
    </row>
    <row r="12" spans="1:12" ht="14.5" x14ac:dyDescent="0.25">
      <c r="A12" s="7">
        <v>0.3</v>
      </c>
      <c r="B12" s="10"/>
      <c r="C12" s="11"/>
      <c r="D12" s="7"/>
      <c r="E12" s="86"/>
      <c r="F12" s="86">
        <f t="shared" si="0"/>
        <v>0</v>
      </c>
      <c r="G12" s="19"/>
      <c r="H12" s="19">
        <f t="shared" si="3"/>
        <v>0</v>
      </c>
      <c r="I12" s="22"/>
      <c r="J12" s="22">
        <f t="shared" si="1"/>
        <v>0</v>
      </c>
      <c r="K12" s="22">
        <f t="shared" si="2"/>
        <v>0</v>
      </c>
      <c r="L12" s="22"/>
    </row>
    <row r="13" spans="1:12" ht="14.5" x14ac:dyDescent="0.25">
      <c r="A13" s="7">
        <v>0.4</v>
      </c>
      <c r="B13" s="10"/>
      <c r="C13" s="11"/>
      <c r="D13" s="7"/>
      <c r="E13" s="86"/>
      <c r="F13" s="86">
        <f t="shared" si="0"/>
        <v>0</v>
      </c>
      <c r="G13" s="19"/>
      <c r="H13" s="19">
        <f t="shared" si="3"/>
        <v>0</v>
      </c>
      <c r="I13" s="22"/>
      <c r="J13" s="22">
        <f t="shared" si="1"/>
        <v>0</v>
      </c>
      <c r="K13" s="22">
        <f t="shared" si="2"/>
        <v>0</v>
      </c>
      <c r="L13" s="22"/>
    </row>
    <row r="14" spans="1:12" ht="14.5" x14ac:dyDescent="0.25">
      <c r="A14" s="7">
        <v>0.5</v>
      </c>
      <c r="B14" s="10"/>
      <c r="C14" s="11"/>
      <c r="D14" s="7"/>
      <c r="E14" s="86"/>
      <c r="F14" s="86">
        <f t="shared" si="0"/>
        <v>0</v>
      </c>
      <c r="G14" s="19"/>
      <c r="H14" s="19">
        <f t="shared" si="3"/>
        <v>0</v>
      </c>
      <c r="I14" s="22"/>
      <c r="J14" s="22">
        <f t="shared" si="1"/>
        <v>0</v>
      </c>
      <c r="K14" s="22">
        <f t="shared" si="2"/>
        <v>0</v>
      </c>
      <c r="L14" s="22"/>
    </row>
    <row r="15" spans="1:12" ht="14.5" x14ac:dyDescent="0.25">
      <c r="A15" s="7">
        <v>0.6</v>
      </c>
      <c r="B15" s="10"/>
      <c r="C15" s="11"/>
      <c r="D15" s="7"/>
      <c r="E15" s="86"/>
      <c r="F15" s="86">
        <f t="shared" si="0"/>
        <v>0</v>
      </c>
      <c r="G15" s="19"/>
      <c r="H15" s="19">
        <f t="shared" si="3"/>
        <v>0</v>
      </c>
      <c r="I15" s="22"/>
      <c r="J15" s="22">
        <f t="shared" si="1"/>
        <v>0</v>
      </c>
      <c r="K15" s="22">
        <f t="shared" si="2"/>
        <v>0</v>
      </c>
      <c r="L15" s="22"/>
    </row>
    <row r="16" spans="1:12" ht="15.65" customHeight="1" thickBot="1" x14ac:dyDescent="0.3">
      <c r="A16" s="8"/>
      <c r="B16" s="8"/>
      <c r="C16" s="8"/>
      <c r="D16" s="24" t="s">
        <v>23</v>
      </c>
      <c r="E16" s="88">
        <f>SUM(E10:E15)</f>
        <v>0</v>
      </c>
      <c r="F16" s="89">
        <f>SUM(F10:F15)</f>
        <v>0</v>
      </c>
      <c r="G16" s="25">
        <f>SUM(E16:F16)</f>
        <v>0</v>
      </c>
      <c r="H16" s="25">
        <f>SUM(H10:H15)</f>
        <v>0</v>
      </c>
      <c r="I16" s="26">
        <f>SUM(I10:I15)</f>
        <v>0</v>
      </c>
      <c r="J16" s="26">
        <f>SUM(J10:J15)</f>
        <v>0</v>
      </c>
      <c r="K16" s="26">
        <f>SUM(K10:K15)</f>
        <v>0</v>
      </c>
      <c r="L16" s="12"/>
    </row>
    <row r="17" spans="1:12" ht="16.5" customHeight="1" thickTop="1" x14ac:dyDescent="0.25">
      <c r="A17" s="3"/>
      <c r="B17" s="3"/>
      <c r="C17" s="3"/>
      <c r="D17" s="3"/>
      <c r="E17" s="3"/>
      <c r="F17" s="3"/>
      <c r="G17" s="3"/>
      <c r="H17" s="3"/>
      <c r="I17" s="5"/>
      <c r="J17" s="5"/>
      <c r="K17" s="5"/>
      <c r="L17" s="12"/>
    </row>
    <row r="18" spans="1:12" ht="14.5" x14ac:dyDescent="0.25">
      <c r="A18" s="118" t="s">
        <v>24</v>
      </c>
      <c r="B18" s="119"/>
      <c r="C18" s="119"/>
      <c r="D18" s="119"/>
      <c r="E18" s="119"/>
      <c r="F18" s="119"/>
      <c r="G18" s="119"/>
      <c r="H18" s="119"/>
      <c r="I18" s="9"/>
      <c r="J18" s="9"/>
      <c r="K18" s="27"/>
      <c r="L18" s="15"/>
    </row>
    <row r="19" spans="1:12" ht="14.5" x14ac:dyDescent="0.25">
      <c r="A19" s="6" t="s">
        <v>4</v>
      </c>
      <c r="B19" s="6" t="s">
        <v>25</v>
      </c>
      <c r="C19" s="6" t="s">
        <v>26</v>
      </c>
      <c r="D19" s="85" t="s">
        <v>18</v>
      </c>
      <c r="E19" s="18" t="s">
        <v>88</v>
      </c>
      <c r="F19" s="21" t="s">
        <v>20</v>
      </c>
      <c r="G19" s="21" t="s">
        <v>21</v>
      </c>
      <c r="H19" s="21" t="s">
        <v>27</v>
      </c>
      <c r="I19" s="9"/>
      <c r="J19" s="9"/>
      <c r="K19" s="9"/>
      <c r="L19" s="15"/>
    </row>
    <row r="20" spans="1:12" ht="14.15" customHeight="1" x14ac:dyDescent="0.25">
      <c r="A20" s="7"/>
      <c r="B20" s="10"/>
      <c r="C20" s="11"/>
      <c r="D20" s="86"/>
      <c r="E20" s="19"/>
      <c r="F20" s="22"/>
      <c r="G20" s="22"/>
      <c r="H20" s="22"/>
      <c r="I20" s="9"/>
      <c r="J20" s="9"/>
      <c r="K20" s="9"/>
      <c r="L20" s="15"/>
    </row>
    <row r="21" spans="1:12" ht="14.5" x14ac:dyDescent="0.25">
      <c r="A21" s="7"/>
      <c r="B21" s="10"/>
      <c r="C21" s="11"/>
      <c r="D21" s="86"/>
      <c r="E21" s="19"/>
      <c r="F21" s="22"/>
      <c r="G21" s="22"/>
      <c r="H21" s="22"/>
      <c r="I21" s="3"/>
      <c r="J21" s="3"/>
      <c r="K21" s="3"/>
      <c r="L21" s="12"/>
    </row>
    <row r="22" spans="1:12" ht="14.5" x14ac:dyDescent="0.25">
      <c r="A22" s="7"/>
      <c r="B22" s="10"/>
      <c r="C22" s="11"/>
      <c r="D22" s="86"/>
      <c r="E22" s="19"/>
      <c r="F22" s="22"/>
      <c r="G22" s="22"/>
      <c r="H22" s="22"/>
      <c r="I22" s="3"/>
      <c r="J22" s="3"/>
      <c r="K22" s="3"/>
      <c r="L22" s="12"/>
    </row>
    <row r="23" spans="1:12" ht="14.5" x14ac:dyDescent="0.25">
      <c r="A23" s="7"/>
      <c r="B23" s="10"/>
      <c r="C23" s="11"/>
      <c r="D23" s="86"/>
      <c r="E23" s="19"/>
      <c r="F23" s="22"/>
      <c r="G23" s="22"/>
      <c r="H23" s="22"/>
      <c r="I23" s="3"/>
      <c r="J23" s="3"/>
      <c r="K23" s="3"/>
      <c r="L23" s="12"/>
    </row>
    <row r="24" spans="1:12" ht="14.5" x14ac:dyDescent="0.25">
      <c r="A24" s="7"/>
      <c r="B24" s="10"/>
      <c r="C24" s="11"/>
      <c r="D24" s="86"/>
      <c r="E24" s="19"/>
      <c r="F24" s="22"/>
      <c r="G24" s="22"/>
      <c r="H24" s="22"/>
      <c r="I24" s="3"/>
      <c r="J24" s="3"/>
      <c r="K24" s="3"/>
      <c r="L24" s="12"/>
    </row>
    <row r="25" spans="1:12" ht="15" thickBot="1" x14ac:dyDescent="0.3">
      <c r="A25" s="8"/>
      <c r="B25" s="8"/>
      <c r="C25" s="17" t="s">
        <v>23</v>
      </c>
      <c r="D25" s="87">
        <f>SUM(D20:D24)</f>
        <v>0</v>
      </c>
      <c r="E25" s="20">
        <f>SUM(E20:E24)</f>
        <v>0</v>
      </c>
      <c r="F25" s="23">
        <f>SUM(F20:F24)</f>
        <v>0</v>
      </c>
      <c r="G25" s="84"/>
      <c r="H25" s="84"/>
      <c r="I25" s="3"/>
      <c r="J25" s="3"/>
      <c r="K25" s="3"/>
      <c r="L25" s="12"/>
    </row>
    <row r="26" spans="1:12" ht="14.15" customHeight="1" thickTop="1" x14ac:dyDescent="0.25">
      <c r="A26" s="3"/>
      <c r="B26" s="3"/>
      <c r="C26" s="3"/>
      <c r="D26" s="3"/>
      <c r="E26" s="5"/>
      <c r="F26" s="5"/>
      <c r="G26" s="5"/>
      <c r="H26" s="5"/>
      <c r="I26" s="5"/>
      <c r="J26" s="5"/>
      <c r="K26" s="5"/>
      <c r="L26" s="12"/>
    </row>
    <row r="27" spans="1:12" ht="14.5" x14ac:dyDescent="0.25">
      <c r="A27" s="90" t="s">
        <v>28</v>
      </c>
      <c r="B27" s="91"/>
      <c r="C27" s="91"/>
      <c r="D27" s="91"/>
      <c r="E27" s="91"/>
      <c r="F27" s="91"/>
      <c r="G27" s="91"/>
      <c r="H27" s="91"/>
      <c r="I27" s="3"/>
      <c r="J27" s="3"/>
      <c r="K27" s="3"/>
      <c r="L27" s="15"/>
    </row>
    <row r="28" spans="1:12" ht="14.5" x14ac:dyDescent="0.25">
      <c r="A28" s="6" t="s">
        <v>4</v>
      </c>
      <c r="B28" s="6" t="s">
        <v>25</v>
      </c>
      <c r="C28" s="6" t="s">
        <v>26</v>
      </c>
      <c r="D28" s="85" t="s">
        <v>18</v>
      </c>
      <c r="E28" s="18" t="s">
        <v>88</v>
      </c>
      <c r="F28" s="21" t="s">
        <v>20</v>
      </c>
      <c r="G28" s="21" t="s">
        <v>21</v>
      </c>
      <c r="H28" s="21" t="s">
        <v>27</v>
      </c>
      <c r="I28" s="9"/>
      <c r="J28" s="9"/>
      <c r="K28" s="9"/>
      <c r="L28" s="15"/>
    </row>
    <row r="29" spans="1:12" ht="14.15" customHeight="1" x14ac:dyDescent="0.25">
      <c r="A29" s="7"/>
      <c r="B29" s="10"/>
      <c r="C29" s="11"/>
      <c r="D29" s="86"/>
      <c r="E29" s="19"/>
      <c r="F29" s="22"/>
      <c r="G29" s="22"/>
      <c r="H29" s="22"/>
      <c r="I29" s="9"/>
      <c r="J29" s="9"/>
      <c r="K29" s="9"/>
      <c r="L29" s="15"/>
    </row>
    <row r="30" spans="1:12" ht="14.5" x14ac:dyDescent="0.25">
      <c r="A30" s="7"/>
      <c r="B30" s="10"/>
      <c r="C30" s="11"/>
      <c r="D30" s="86"/>
      <c r="E30" s="19"/>
      <c r="F30" s="22"/>
      <c r="G30" s="22"/>
      <c r="H30" s="22"/>
      <c r="I30" s="3"/>
      <c r="J30" s="3"/>
      <c r="K30" s="3"/>
      <c r="L30" s="12"/>
    </row>
    <row r="31" spans="1:12" ht="14.5" x14ac:dyDescent="0.25">
      <c r="A31" s="7"/>
      <c r="B31" s="10"/>
      <c r="C31" s="11"/>
      <c r="D31" s="86"/>
      <c r="E31" s="19"/>
      <c r="F31" s="22"/>
      <c r="G31" s="22"/>
      <c r="H31" s="22"/>
      <c r="I31" s="3"/>
      <c r="J31" s="3"/>
      <c r="K31" s="3"/>
      <c r="L31" s="12"/>
    </row>
    <row r="32" spans="1:12" ht="14.5" x14ac:dyDescent="0.25">
      <c r="A32" s="7"/>
      <c r="B32" s="10"/>
      <c r="C32" s="11"/>
      <c r="D32" s="86"/>
      <c r="E32" s="19"/>
      <c r="F32" s="22"/>
      <c r="G32" s="22"/>
      <c r="H32" s="22"/>
      <c r="I32" s="3"/>
      <c r="J32" s="3"/>
      <c r="K32" s="3"/>
      <c r="L32" s="12"/>
    </row>
    <row r="33" spans="1:12" ht="14.5" x14ac:dyDescent="0.25">
      <c r="A33" s="7"/>
      <c r="B33" s="10"/>
      <c r="C33" s="11"/>
      <c r="D33" s="86"/>
      <c r="E33" s="19"/>
      <c r="F33" s="22"/>
      <c r="G33" s="22"/>
      <c r="H33" s="22"/>
      <c r="I33" s="3"/>
      <c r="J33" s="3"/>
      <c r="K33" s="3"/>
      <c r="L33" s="12"/>
    </row>
    <row r="34" spans="1:12" ht="15" thickBot="1" x14ac:dyDescent="0.3">
      <c r="A34" s="8"/>
      <c r="B34" s="8"/>
      <c r="C34" s="17" t="s">
        <v>23</v>
      </c>
      <c r="D34" s="87">
        <f>SUM(D29:D33)</f>
        <v>0</v>
      </c>
      <c r="E34" s="20">
        <f>SUM(E29:E33)</f>
        <v>0</v>
      </c>
      <c r="F34" s="23">
        <f>SUM(F29:F33)</f>
        <v>0</v>
      </c>
      <c r="G34" s="84"/>
      <c r="H34" s="84"/>
      <c r="I34" s="3"/>
      <c r="J34" s="3"/>
      <c r="K34" s="3"/>
      <c r="L34" s="12"/>
    </row>
    <row r="35" spans="1:12" ht="14.15" customHeight="1" thickTop="1" x14ac:dyDescent="0.25">
      <c r="A35" s="3"/>
      <c r="B35" s="3"/>
      <c r="C35" s="3"/>
      <c r="D35" s="3"/>
      <c r="E35" s="5"/>
      <c r="F35" s="5"/>
      <c r="G35" s="5"/>
      <c r="H35" s="5"/>
      <c r="I35" s="5"/>
      <c r="J35" s="5"/>
      <c r="K35" s="5"/>
      <c r="L35" s="12"/>
    </row>
    <row r="36" spans="1:12" ht="18.649999999999999" customHeight="1" x14ac:dyDescent="0.25">
      <c r="A36" s="123" t="s">
        <v>29</v>
      </c>
      <c r="B36" s="123"/>
      <c r="C36" s="123"/>
      <c r="D36" s="124"/>
      <c r="E36" s="135" t="s">
        <v>81</v>
      </c>
      <c r="F36" s="136"/>
      <c r="G36" s="4">
        <f>F47+D56+D65</f>
        <v>0</v>
      </c>
      <c r="H36" s="5"/>
      <c r="I36" s="5"/>
      <c r="J36" s="5"/>
      <c r="K36" s="5"/>
      <c r="L36" s="13"/>
    </row>
    <row r="37" spans="1:12" ht="18.649999999999999" customHeight="1" x14ac:dyDescent="0.25">
      <c r="A37" s="123"/>
      <c r="B37" s="123"/>
      <c r="C37" s="123"/>
      <c r="D37" s="124"/>
      <c r="E37" s="135" t="s">
        <v>89</v>
      </c>
      <c r="F37" s="136"/>
      <c r="G37" s="4">
        <f>H47+E56+E65</f>
        <v>0</v>
      </c>
      <c r="H37" s="5"/>
      <c r="I37" s="5"/>
      <c r="J37" s="5"/>
      <c r="K37" s="5"/>
      <c r="L37" s="13"/>
    </row>
    <row r="38" spans="1:12" ht="20.5" customHeight="1" x14ac:dyDescent="0.25">
      <c r="A38" s="116"/>
      <c r="B38" s="116"/>
      <c r="C38" s="116"/>
      <c r="D38" s="117"/>
      <c r="E38" s="135" t="s">
        <v>82</v>
      </c>
      <c r="F38" s="136"/>
      <c r="G38" s="4">
        <f>J47+F56+F65</f>
        <v>0</v>
      </c>
      <c r="H38" s="5"/>
      <c r="I38" s="5"/>
      <c r="J38" s="5"/>
      <c r="K38" s="5"/>
      <c r="L38" s="13"/>
    </row>
    <row r="39" spans="1:12" ht="18.5" x14ac:dyDescent="0.25">
      <c r="A39" s="115" t="s">
        <v>14</v>
      </c>
      <c r="B39" s="115"/>
      <c r="C39" s="115"/>
      <c r="D39" s="115"/>
      <c r="E39" s="115"/>
      <c r="F39" s="115"/>
      <c r="G39" s="83"/>
      <c r="H39" s="5"/>
      <c r="I39" s="5"/>
      <c r="J39" s="5"/>
      <c r="K39" s="5"/>
      <c r="L39" s="14"/>
    </row>
    <row r="40" spans="1:12" ht="14.5" x14ac:dyDescent="0.25">
      <c r="A40" s="6" t="s">
        <v>4</v>
      </c>
      <c r="B40" s="6" t="s">
        <v>5</v>
      </c>
      <c r="C40" s="6" t="s">
        <v>15</v>
      </c>
      <c r="D40" s="6" t="s">
        <v>16</v>
      </c>
      <c r="E40" s="85" t="s">
        <v>17</v>
      </c>
      <c r="F40" s="85" t="s">
        <v>18</v>
      </c>
      <c r="G40" s="18" t="s">
        <v>91</v>
      </c>
      <c r="H40" s="18" t="s">
        <v>88</v>
      </c>
      <c r="I40" s="21" t="s">
        <v>19</v>
      </c>
      <c r="J40" s="21" t="s">
        <v>20</v>
      </c>
      <c r="K40" s="21" t="s">
        <v>21</v>
      </c>
      <c r="L40" s="21" t="s">
        <v>22</v>
      </c>
    </row>
    <row r="41" spans="1:12" ht="14.5" x14ac:dyDescent="0.25">
      <c r="A41" s="7">
        <v>1.1000000000000001</v>
      </c>
      <c r="B41" s="10"/>
      <c r="C41" s="11"/>
      <c r="D41" s="7"/>
      <c r="E41" s="86"/>
      <c r="F41" s="86">
        <f t="shared" ref="F41:F46" si="4">E41*D41</f>
        <v>0</v>
      </c>
      <c r="G41" s="19"/>
      <c r="H41" s="19">
        <f>G41*D41</f>
        <v>0</v>
      </c>
      <c r="I41" s="22"/>
      <c r="J41" s="22">
        <f t="shared" ref="J41:J46" si="5">I41*D41</f>
        <v>0</v>
      </c>
      <c r="K41" s="22">
        <f t="shared" ref="K41:K46" si="6">F41-J41</f>
        <v>0</v>
      </c>
      <c r="L41" s="22"/>
    </row>
    <row r="42" spans="1:12" ht="14.5" x14ac:dyDescent="0.25">
      <c r="A42" s="7">
        <v>1.2</v>
      </c>
      <c r="B42" s="10"/>
      <c r="C42" s="11"/>
      <c r="D42" s="7"/>
      <c r="E42" s="86"/>
      <c r="F42" s="86">
        <f t="shared" si="4"/>
        <v>0</v>
      </c>
      <c r="G42" s="19"/>
      <c r="H42" s="19">
        <f t="shared" ref="H42:H46" si="7">G42*D42</f>
        <v>0</v>
      </c>
      <c r="I42" s="22"/>
      <c r="J42" s="22">
        <f t="shared" si="5"/>
        <v>0</v>
      </c>
      <c r="K42" s="22">
        <f t="shared" si="6"/>
        <v>0</v>
      </c>
      <c r="L42" s="22"/>
    </row>
    <row r="43" spans="1:12" ht="14.5" x14ac:dyDescent="0.25">
      <c r="A43" s="7">
        <v>1.3</v>
      </c>
      <c r="B43" s="10"/>
      <c r="C43" s="11"/>
      <c r="D43" s="7"/>
      <c r="E43" s="86"/>
      <c r="F43" s="86">
        <f t="shared" si="4"/>
        <v>0</v>
      </c>
      <c r="G43" s="19"/>
      <c r="H43" s="19">
        <f t="shared" si="7"/>
        <v>0</v>
      </c>
      <c r="I43" s="22"/>
      <c r="J43" s="22">
        <f t="shared" si="5"/>
        <v>0</v>
      </c>
      <c r="K43" s="22">
        <f t="shared" si="6"/>
        <v>0</v>
      </c>
      <c r="L43" s="22"/>
    </row>
    <row r="44" spans="1:12" ht="14.5" x14ac:dyDescent="0.25">
      <c r="A44" s="7">
        <v>1.4</v>
      </c>
      <c r="B44" s="10"/>
      <c r="C44" s="11"/>
      <c r="D44" s="7"/>
      <c r="E44" s="86"/>
      <c r="F44" s="86">
        <f t="shared" si="4"/>
        <v>0</v>
      </c>
      <c r="G44" s="19"/>
      <c r="H44" s="19">
        <f t="shared" si="7"/>
        <v>0</v>
      </c>
      <c r="I44" s="22"/>
      <c r="J44" s="22">
        <f t="shared" si="5"/>
        <v>0</v>
      </c>
      <c r="K44" s="22">
        <f t="shared" si="6"/>
        <v>0</v>
      </c>
      <c r="L44" s="22"/>
    </row>
    <row r="45" spans="1:12" ht="14.5" x14ac:dyDescent="0.25">
      <c r="A45" s="7">
        <v>1.5</v>
      </c>
      <c r="B45" s="10"/>
      <c r="C45" s="11"/>
      <c r="D45" s="7"/>
      <c r="E45" s="86"/>
      <c r="F45" s="86">
        <f t="shared" si="4"/>
        <v>0</v>
      </c>
      <c r="G45" s="19"/>
      <c r="H45" s="19">
        <f t="shared" si="7"/>
        <v>0</v>
      </c>
      <c r="I45" s="22"/>
      <c r="J45" s="22">
        <f t="shared" si="5"/>
        <v>0</v>
      </c>
      <c r="K45" s="22">
        <f t="shared" si="6"/>
        <v>0</v>
      </c>
      <c r="L45" s="22"/>
    </row>
    <row r="46" spans="1:12" ht="14.5" x14ac:dyDescent="0.25">
      <c r="A46" s="7">
        <v>1.6</v>
      </c>
      <c r="B46" s="10"/>
      <c r="C46" s="11"/>
      <c r="D46" s="7"/>
      <c r="E46" s="86"/>
      <c r="F46" s="86">
        <f t="shared" si="4"/>
        <v>0</v>
      </c>
      <c r="G46" s="19"/>
      <c r="H46" s="19">
        <f t="shared" si="7"/>
        <v>0</v>
      </c>
      <c r="I46" s="22"/>
      <c r="J46" s="22">
        <f t="shared" si="5"/>
        <v>0</v>
      </c>
      <c r="K46" s="22">
        <f t="shared" si="6"/>
        <v>0</v>
      </c>
      <c r="L46" s="22"/>
    </row>
    <row r="47" spans="1:12" ht="15.65" customHeight="1" thickBot="1" x14ac:dyDescent="0.3">
      <c r="A47" s="8"/>
      <c r="B47" s="8"/>
      <c r="C47" s="8"/>
      <c r="D47" s="17" t="s">
        <v>23</v>
      </c>
      <c r="E47" s="88">
        <f>SUM(E41:E46)</f>
        <v>0</v>
      </c>
      <c r="F47" s="89">
        <f>SUM(F41:F46)</f>
        <v>0</v>
      </c>
      <c r="G47" s="25">
        <f>SUM(E47:F47)</f>
        <v>0</v>
      </c>
      <c r="H47" s="25">
        <f>SUM(H41:H46)</f>
        <v>0</v>
      </c>
      <c r="I47" s="26">
        <f>SUM(I41:I46)</f>
        <v>0</v>
      </c>
      <c r="J47" s="26">
        <f>SUM(J41:J46)</f>
        <v>0</v>
      </c>
      <c r="K47" s="26">
        <f>SUM(K41:K46)</f>
        <v>0</v>
      </c>
      <c r="L47" s="12"/>
    </row>
    <row r="48" spans="1:12" ht="16.5" customHeight="1" thickTop="1" x14ac:dyDescent="0.25">
      <c r="A48" s="3"/>
      <c r="B48" s="3"/>
      <c r="C48" s="3"/>
      <c r="D48" s="3"/>
      <c r="E48" s="3"/>
      <c r="F48" s="3"/>
      <c r="G48" s="3"/>
      <c r="H48" s="3"/>
      <c r="I48" s="5"/>
      <c r="J48" s="5"/>
      <c r="K48" s="5"/>
      <c r="L48" s="12"/>
    </row>
    <row r="49" spans="1:12" ht="14.5" x14ac:dyDescent="0.25">
      <c r="A49" s="118" t="s">
        <v>24</v>
      </c>
      <c r="B49" s="119"/>
      <c r="C49" s="119"/>
      <c r="D49" s="119"/>
      <c r="E49" s="119"/>
      <c r="F49" s="119"/>
      <c r="G49" s="119"/>
      <c r="H49" s="119"/>
      <c r="I49" s="9"/>
      <c r="J49" s="9"/>
      <c r="K49" s="27"/>
      <c r="L49" s="15"/>
    </row>
    <row r="50" spans="1:12" ht="14.5" x14ac:dyDescent="0.25">
      <c r="A50" s="6" t="s">
        <v>4</v>
      </c>
      <c r="B50" s="6" t="s">
        <v>25</v>
      </c>
      <c r="C50" s="6" t="s">
        <v>26</v>
      </c>
      <c r="D50" s="85" t="s">
        <v>18</v>
      </c>
      <c r="E50" s="18" t="s">
        <v>88</v>
      </c>
      <c r="F50" s="21" t="s">
        <v>20</v>
      </c>
      <c r="G50" s="21" t="s">
        <v>21</v>
      </c>
      <c r="H50" s="21" t="s">
        <v>27</v>
      </c>
      <c r="I50" s="9"/>
      <c r="J50" s="9"/>
      <c r="K50" s="9"/>
      <c r="L50" s="15"/>
    </row>
    <row r="51" spans="1:12" ht="14.15" customHeight="1" x14ac:dyDescent="0.25">
      <c r="A51" s="7"/>
      <c r="B51" s="10"/>
      <c r="C51" s="11"/>
      <c r="D51" s="86"/>
      <c r="E51" s="19"/>
      <c r="F51" s="22"/>
      <c r="G51" s="22"/>
      <c r="H51" s="22"/>
      <c r="I51" s="9"/>
      <c r="J51" s="9"/>
      <c r="K51" s="9"/>
      <c r="L51" s="15"/>
    </row>
    <row r="52" spans="1:12" ht="14.5" x14ac:dyDescent="0.25">
      <c r="A52" s="7"/>
      <c r="B52" s="10"/>
      <c r="C52" s="11"/>
      <c r="D52" s="86"/>
      <c r="E52" s="19"/>
      <c r="F52" s="22"/>
      <c r="G52" s="22"/>
      <c r="H52" s="22"/>
      <c r="I52" s="3"/>
      <c r="J52" s="3"/>
      <c r="K52" s="3"/>
      <c r="L52" s="12"/>
    </row>
    <row r="53" spans="1:12" ht="14.5" x14ac:dyDescent="0.25">
      <c r="A53" s="7"/>
      <c r="B53" s="10"/>
      <c r="C53" s="11"/>
      <c r="D53" s="86"/>
      <c r="E53" s="19"/>
      <c r="F53" s="22"/>
      <c r="G53" s="22"/>
      <c r="H53" s="22"/>
      <c r="I53" s="3"/>
      <c r="J53" s="3"/>
      <c r="K53" s="3"/>
      <c r="L53" s="12"/>
    </row>
    <row r="54" spans="1:12" ht="14.5" x14ac:dyDescent="0.25">
      <c r="A54" s="7"/>
      <c r="B54" s="10"/>
      <c r="C54" s="11"/>
      <c r="D54" s="86"/>
      <c r="E54" s="19"/>
      <c r="F54" s="22"/>
      <c r="G54" s="22"/>
      <c r="H54" s="22"/>
      <c r="I54" s="3"/>
      <c r="J54" s="3"/>
      <c r="K54" s="3"/>
      <c r="L54" s="12"/>
    </row>
    <row r="55" spans="1:12" ht="14.5" x14ac:dyDescent="0.25">
      <c r="A55" s="7"/>
      <c r="B55" s="10"/>
      <c r="C55" s="11"/>
      <c r="D55" s="86"/>
      <c r="E55" s="19"/>
      <c r="F55" s="22"/>
      <c r="G55" s="22"/>
      <c r="H55" s="22"/>
      <c r="I55" s="3"/>
      <c r="J55" s="3"/>
      <c r="K55" s="3"/>
      <c r="L55" s="12"/>
    </row>
    <row r="56" spans="1:12" ht="15" thickBot="1" x14ac:dyDescent="0.3">
      <c r="A56" s="8"/>
      <c r="B56" s="8"/>
      <c r="C56" s="17" t="s">
        <v>23</v>
      </c>
      <c r="D56" s="87">
        <f>SUM(D51:D55)</f>
        <v>0</v>
      </c>
      <c r="E56" s="20">
        <f>SUM(E51:E55)</f>
        <v>0</v>
      </c>
      <c r="F56" s="23">
        <f>SUM(F51:F55)</f>
        <v>0</v>
      </c>
      <c r="G56" s="84"/>
      <c r="H56" s="84"/>
      <c r="I56" s="3"/>
      <c r="J56" s="3"/>
      <c r="K56" s="3"/>
      <c r="L56" s="12"/>
    </row>
    <row r="57" spans="1:12" ht="14.15" customHeight="1" thickTop="1" x14ac:dyDescent="0.25">
      <c r="A57" s="3"/>
      <c r="B57" s="3"/>
      <c r="C57" s="3"/>
      <c r="D57" s="3"/>
      <c r="E57" s="5"/>
      <c r="F57" s="5"/>
      <c r="G57" s="5"/>
      <c r="H57" s="5"/>
      <c r="I57" s="5"/>
      <c r="J57" s="5"/>
      <c r="K57" s="5"/>
      <c r="L57" s="12"/>
    </row>
    <row r="58" spans="1:12" ht="14.5" x14ac:dyDescent="0.25">
      <c r="A58" s="90" t="s">
        <v>28</v>
      </c>
      <c r="B58" s="91"/>
      <c r="C58" s="91"/>
      <c r="D58" s="91"/>
      <c r="E58" s="91"/>
      <c r="F58" s="91"/>
      <c r="G58" s="91"/>
      <c r="H58" s="91"/>
      <c r="I58" s="3"/>
      <c r="J58" s="3"/>
      <c r="K58" s="3"/>
      <c r="L58" s="15"/>
    </row>
    <row r="59" spans="1:12" ht="14.5" x14ac:dyDescent="0.25">
      <c r="A59" s="6" t="s">
        <v>4</v>
      </c>
      <c r="B59" s="6" t="s">
        <v>25</v>
      </c>
      <c r="C59" s="6" t="s">
        <v>26</v>
      </c>
      <c r="D59" s="85" t="s">
        <v>18</v>
      </c>
      <c r="E59" s="18" t="s">
        <v>88</v>
      </c>
      <c r="F59" s="21" t="s">
        <v>20</v>
      </c>
      <c r="G59" s="21" t="s">
        <v>21</v>
      </c>
      <c r="H59" s="21" t="s">
        <v>27</v>
      </c>
      <c r="I59" s="9"/>
      <c r="J59" s="9"/>
      <c r="K59" s="9"/>
      <c r="L59" s="15"/>
    </row>
    <row r="60" spans="1:12" ht="14.15" customHeight="1" x14ac:dyDescent="0.25">
      <c r="A60" s="7"/>
      <c r="B60" s="10"/>
      <c r="C60" s="11"/>
      <c r="D60" s="86"/>
      <c r="E60" s="19"/>
      <c r="F60" s="22"/>
      <c r="G60" s="22"/>
      <c r="H60" s="22"/>
      <c r="I60" s="9"/>
      <c r="J60" s="9"/>
      <c r="K60" s="9"/>
      <c r="L60" s="15"/>
    </row>
    <row r="61" spans="1:12" ht="14.5" x14ac:dyDescent="0.25">
      <c r="A61" s="7"/>
      <c r="B61" s="10"/>
      <c r="C61" s="11"/>
      <c r="D61" s="86"/>
      <c r="E61" s="19"/>
      <c r="F61" s="22"/>
      <c r="G61" s="22"/>
      <c r="H61" s="22"/>
      <c r="I61" s="3"/>
      <c r="J61" s="3"/>
      <c r="K61" s="3"/>
      <c r="L61" s="12"/>
    </row>
    <row r="62" spans="1:12" ht="14.5" x14ac:dyDescent="0.25">
      <c r="A62" s="7"/>
      <c r="B62" s="10"/>
      <c r="C62" s="11"/>
      <c r="D62" s="86"/>
      <c r="E62" s="19"/>
      <c r="F62" s="22"/>
      <c r="G62" s="22"/>
      <c r="H62" s="22"/>
      <c r="I62" s="3"/>
      <c r="J62" s="3"/>
      <c r="K62" s="3"/>
      <c r="L62" s="12"/>
    </row>
    <row r="63" spans="1:12" ht="14.5" x14ac:dyDescent="0.25">
      <c r="A63" s="7"/>
      <c r="B63" s="10"/>
      <c r="C63" s="11"/>
      <c r="D63" s="86"/>
      <c r="E63" s="19"/>
      <c r="F63" s="22"/>
      <c r="G63" s="22"/>
      <c r="H63" s="22"/>
      <c r="I63" s="3"/>
      <c r="J63" s="3"/>
      <c r="K63" s="3"/>
      <c r="L63" s="12"/>
    </row>
    <row r="64" spans="1:12" ht="14.5" x14ac:dyDescent="0.25">
      <c r="A64" s="7"/>
      <c r="B64" s="10"/>
      <c r="C64" s="11"/>
      <c r="D64" s="86"/>
      <c r="E64" s="19"/>
      <c r="F64" s="22"/>
      <c r="G64" s="22"/>
      <c r="H64" s="22"/>
      <c r="I64" s="3"/>
      <c r="J64" s="3"/>
      <c r="K64" s="3"/>
      <c r="L64" s="12"/>
    </row>
    <row r="65" spans="1:12" ht="15" thickBot="1" x14ac:dyDescent="0.3">
      <c r="A65" s="8"/>
      <c r="B65" s="8"/>
      <c r="C65" s="17" t="s">
        <v>30</v>
      </c>
      <c r="D65" s="87">
        <f>SUM(D60:D64)</f>
        <v>0</v>
      </c>
      <c r="E65" s="20">
        <f>SUM(E60:E64)</f>
        <v>0</v>
      </c>
      <c r="F65" s="23">
        <f>SUM(F60:F64)</f>
        <v>0</v>
      </c>
      <c r="G65" s="84"/>
      <c r="H65" s="84"/>
      <c r="I65" s="3"/>
      <c r="J65" s="3"/>
      <c r="K65" s="3"/>
      <c r="L65" s="12"/>
    </row>
    <row r="66" spans="1:12" ht="13" thickTop="1" x14ac:dyDescent="0.25"/>
    <row r="67" spans="1:12" ht="18.649999999999999" customHeight="1" x14ac:dyDescent="0.25">
      <c r="A67" s="123" t="s">
        <v>31</v>
      </c>
      <c r="B67" s="123"/>
      <c r="C67" s="123"/>
      <c r="D67" s="124"/>
      <c r="E67" s="135" t="s">
        <v>81</v>
      </c>
      <c r="F67" s="136"/>
      <c r="G67" s="4">
        <f>F78+D87+D96</f>
        <v>0</v>
      </c>
      <c r="H67" s="5"/>
      <c r="I67" s="5"/>
      <c r="J67" s="5"/>
      <c r="K67" s="5"/>
      <c r="L67" s="13"/>
    </row>
    <row r="68" spans="1:12" ht="18.649999999999999" customHeight="1" x14ac:dyDescent="0.25">
      <c r="A68" s="123"/>
      <c r="B68" s="123"/>
      <c r="C68" s="123"/>
      <c r="D68" s="124"/>
      <c r="E68" s="135" t="s">
        <v>89</v>
      </c>
      <c r="F68" s="136"/>
      <c r="G68" s="4">
        <f>H78+E87+E96</f>
        <v>0</v>
      </c>
      <c r="H68" s="5"/>
      <c r="I68" s="5"/>
      <c r="J68" s="5"/>
      <c r="K68" s="5"/>
      <c r="L68" s="13"/>
    </row>
    <row r="69" spans="1:12" ht="20.5" customHeight="1" x14ac:dyDescent="0.25">
      <c r="A69" s="116"/>
      <c r="B69" s="116"/>
      <c r="C69" s="116"/>
      <c r="D69" s="117"/>
      <c r="E69" s="135" t="s">
        <v>82</v>
      </c>
      <c r="F69" s="136"/>
      <c r="G69" s="4">
        <f>J78+F87+F96</f>
        <v>0</v>
      </c>
      <c r="H69" s="5"/>
      <c r="I69" s="5"/>
      <c r="J69" s="5"/>
      <c r="K69" s="5"/>
      <c r="L69" s="13"/>
    </row>
    <row r="70" spans="1:12" ht="18.5" x14ac:dyDescent="0.25">
      <c r="A70" s="115" t="s">
        <v>14</v>
      </c>
      <c r="B70" s="115"/>
      <c r="C70" s="115"/>
      <c r="D70" s="115"/>
      <c r="E70" s="115"/>
      <c r="F70" s="115"/>
      <c r="G70" s="83"/>
      <c r="H70" s="5"/>
      <c r="I70" s="5"/>
      <c r="J70" s="5"/>
      <c r="K70" s="5"/>
      <c r="L70" s="14"/>
    </row>
    <row r="71" spans="1:12" ht="14.5" x14ac:dyDescent="0.25">
      <c r="A71" s="6" t="s">
        <v>4</v>
      </c>
      <c r="B71" s="6" t="s">
        <v>5</v>
      </c>
      <c r="C71" s="6" t="s">
        <v>15</v>
      </c>
      <c r="D71" s="6" t="s">
        <v>16</v>
      </c>
      <c r="E71" s="85" t="s">
        <v>17</v>
      </c>
      <c r="F71" s="85" t="s">
        <v>18</v>
      </c>
      <c r="G71" s="18" t="s">
        <v>91</v>
      </c>
      <c r="H71" s="18" t="s">
        <v>88</v>
      </c>
      <c r="I71" s="21" t="s">
        <v>19</v>
      </c>
      <c r="J71" s="21" t="s">
        <v>20</v>
      </c>
      <c r="K71" s="21" t="s">
        <v>21</v>
      </c>
      <c r="L71" s="21" t="s">
        <v>22</v>
      </c>
    </row>
    <row r="72" spans="1:12" ht="14.5" x14ac:dyDescent="0.25">
      <c r="A72" s="7">
        <v>2.1</v>
      </c>
      <c r="B72" s="10"/>
      <c r="C72" s="11"/>
      <c r="D72" s="7"/>
      <c r="E72" s="86"/>
      <c r="F72" s="86">
        <f t="shared" ref="F72:F77" si="8">E72*D72</f>
        <v>0</v>
      </c>
      <c r="G72" s="19"/>
      <c r="H72" s="19">
        <f>G72*D72</f>
        <v>0</v>
      </c>
      <c r="I72" s="22"/>
      <c r="J72" s="22">
        <f t="shared" ref="J72:J77" si="9">I72*D72</f>
        <v>0</v>
      </c>
      <c r="K72" s="22">
        <f t="shared" ref="K72:K77" si="10">F72-J72</f>
        <v>0</v>
      </c>
      <c r="L72" s="22"/>
    </row>
    <row r="73" spans="1:12" ht="14.5" x14ac:dyDescent="0.25">
      <c r="A73" s="7">
        <v>2.2000000000000002</v>
      </c>
      <c r="B73" s="10"/>
      <c r="C73" s="11"/>
      <c r="D73" s="7"/>
      <c r="E73" s="86"/>
      <c r="F73" s="86">
        <f t="shared" si="8"/>
        <v>0</v>
      </c>
      <c r="G73" s="19"/>
      <c r="H73" s="19">
        <f t="shared" ref="H73:H77" si="11">G73*D73</f>
        <v>0</v>
      </c>
      <c r="I73" s="22"/>
      <c r="J73" s="22">
        <f t="shared" si="9"/>
        <v>0</v>
      </c>
      <c r="K73" s="22">
        <f t="shared" si="10"/>
        <v>0</v>
      </c>
      <c r="L73" s="22"/>
    </row>
    <row r="74" spans="1:12" ht="14.5" x14ac:dyDescent="0.25">
      <c r="A74" s="7">
        <v>2.2999999999999998</v>
      </c>
      <c r="B74" s="10"/>
      <c r="C74" s="11"/>
      <c r="D74" s="7"/>
      <c r="E74" s="86"/>
      <c r="F74" s="86">
        <f t="shared" si="8"/>
        <v>0</v>
      </c>
      <c r="G74" s="19"/>
      <c r="H74" s="19">
        <f t="shared" si="11"/>
        <v>0</v>
      </c>
      <c r="I74" s="22"/>
      <c r="J74" s="22">
        <f t="shared" si="9"/>
        <v>0</v>
      </c>
      <c r="K74" s="22">
        <f t="shared" si="10"/>
        <v>0</v>
      </c>
      <c r="L74" s="22"/>
    </row>
    <row r="75" spans="1:12" ht="14.5" x14ac:dyDescent="0.25">
      <c r="A75" s="7">
        <v>2.4</v>
      </c>
      <c r="B75" s="10"/>
      <c r="C75" s="11"/>
      <c r="D75" s="7"/>
      <c r="E75" s="86"/>
      <c r="F75" s="86">
        <f t="shared" si="8"/>
        <v>0</v>
      </c>
      <c r="G75" s="19"/>
      <c r="H75" s="19">
        <f t="shared" si="11"/>
        <v>0</v>
      </c>
      <c r="I75" s="22"/>
      <c r="J75" s="22">
        <f t="shared" si="9"/>
        <v>0</v>
      </c>
      <c r="K75" s="22">
        <f t="shared" si="10"/>
        <v>0</v>
      </c>
      <c r="L75" s="22"/>
    </row>
    <row r="76" spans="1:12" ht="14.5" x14ac:dyDescent="0.25">
      <c r="A76" s="7">
        <v>2.5</v>
      </c>
      <c r="B76" s="10"/>
      <c r="C76" s="11"/>
      <c r="D76" s="7"/>
      <c r="E76" s="86"/>
      <c r="F76" s="86">
        <f t="shared" si="8"/>
        <v>0</v>
      </c>
      <c r="G76" s="19"/>
      <c r="H76" s="19">
        <f t="shared" si="11"/>
        <v>0</v>
      </c>
      <c r="I76" s="22"/>
      <c r="J76" s="22">
        <f t="shared" si="9"/>
        <v>0</v>
      </c>
      <c r="K76" s="22">
        <f t="shared" si="10"/>
        <v>0</v>
      </c>
      <c r="L76" s="22"/>
    </row>
    <row r="77" spans="1:12" ht="14.5" x14ac:dyDescent="0.25">
      <c r="A77" s="7">
        <v>2.6</v>
      </c>
      <c r="B77" s="10"/>
      <c r="C77" s="11"/>
      <c r="D77" s="7"/>
      <c r="E77" s="86"/>
      <c r="F77" s="86">
        <f t="shared" si="8"/>
        <v>0</v>
      </c>
      <c r="G77" s="19"/>
      <c r="H77" s="19">
        <f t="shared" si="11"/>
        <v>0</v>
      </c>
      <c r="I77" s="22"/>
      <c r="J77" s="22">
        <f t="shared" si="9"/>
        <v>0</v>
      </c>
      <c r="K77" s="22">
        <f t="shared" si="10"/>
        <v>0</v>
      </c>
      <c r="L77" s="22"/>
    </row>
    <row r="78" spans="1:12" ht="15.65" customHeight="1" thickBot="1" x14ac:dyDescent="0.3">
      <c r="A78" s="8"/>
      <c r="B78" s="8"/>
      <c r="C78" s="8"/>
      <c r="D78" s="17" t="s">
        <v>23</v>
      </c>
      <c r="E78" s="88">
        <f>SUM(E72:E77)</f>
        <v>0</v>
      </c>
      <c r="F78" s="89">
        <f>SUM(F72:F77)</f>
        <v>0</v>
      </c>
      <c r="G78" s="25">
        <f>SUM(E78:F78)</f>
        <v>0</v>
      </c>
      <c r="H78" s="25">
        <f>SUM(H72:H77)</f>
        <v>0</v>
      </c>
      <c r="I78" s="26">
        <f>SUM(I72:I77)</f>
        <v>0</v>
      </c>
      <c r="J78" s="26">
        <f>SUM(J72:J77)</f>
        <v>0</v>
      </c>
      <c r="K78" s="26">
        <f>SUM(K72:K77)</f>
        <v>0</v>
      </c>
      <c r="L78" s="12"/>
    </row>
    <row r="79" spans="1:12" ht="16.5" customHeight="1" thickTop="1" x14ac:dyDescent="0.25">
      <c r="A79" s="3"/>
      <c r="B79" s="3"/>
      <c r="C79" s="3"/>
      <c r="D79" s="3"/>
      <c r="E79" s="3"/>
      <c r="F79" s="3"/>
      <c r="G79" s="3"/>
      <c r="H79" s="3"/>
      <c r="I79" s="5"/>
      <c r="J79" s="5"/>
      <c r="K79" s="5"/>
      <c r="L79" s="12"/>
    </row>
    <row r="80" spans="1:12" ht="14.5" x14ac:dyDescent="0.25">
      <c r="A80" s="118" t="s">
        <v>24</v>
      </c>
      <c r="B80" s="119"/>
      <c r="C80" s="119"/>
      <c r="D80" s="119"/>
      <c r="E80" s="119"/>
      <c r="F80" s="119"/>
      <c r="G80" s="119"/>
      <c r="H80" s="119"/>
      <c r="I80" s="9"/>
      <c r="J80" s="9"/>
      <c r="K80" s="27"/>
      <c r="L80" s="15"/>
    </row>
    <row r="81" spans="1:12" ht="14.5" x14ac:dyDescent="0.25">
      <c r="A81" s="6" t="s">
        <v>4</v>
      </c>
      <c r="B81" s="6" t="s">
        <v>25</v>
      </c>
      <c r="C81" s="6" t="s">
        <v>26</v>
      </c>
      <c r="D81" s="85" t="s">
        <v>18</v>
      </c>
      <c r="E81" s="18" t="s">
        <v>88</v>
      </c>
      <c r="F81" s="21" t="s">
        <v>20</v>
      </c>
      <c r="G81" s="21" t="s">
        <v>21</v>
      </c>
      <c r="H81" s="21" t="s">
        <v>27</v>
      </c>
      <c r="I81" s="9"/>
      <c r="J81" s="9"/>
      <c r="K81" s="9"/>
      <c r="L81" s="15"/>
    </row>
    <row r="82" spans="1:12" ht="14.15" customHeight="1" x14ac:dyDescent="0.25">
      <c r="A82" s="7"/>
      <c r="B82" s="10"/>
      <c r="C82" s="11"/>
      <c r="D82" s="86"/>
      <c r="E82" s="19"/>
      <c r="F82" s="22"/>
      <c r="G82" s="22"/>
      <c r="H82" s="22"/>
      <c r="I82" s="9"/>
      <c r="J82" s="9"/>
      <c r="K82" s="9"/>
      <c r="L82" s="15"/>
    </row>
    <row r="83" spans="1:12" ht="14.5" x14ac:dyDescent="0.25">
      <c r="A83" s="7"/>
      <c r="B83" s="10"/>
      <c r="C83" s="11"/>
      <c r="D83" s="86"/>
      <c r="E83" s="19"/>
      <c r="F83" s="22"/>
      <c r="G83" s="22"/>
      <c r="H83" s="22"/>
      <c r="I83" s="3"/>
      <c r="J83" s="3"/>
      <c r="K83" s="3"/>
      <c r="L83" s="12"/>
    </row>
    <row r="84" spans="1:12" ht="14.5" x14ac:dyDescent="0.25">
      <c r="A84" s="7"/>
      <c r="B84" s="10"/>
      <c r="C84" s="11"/>
      <c r="D84" s="86"/>
      <c r="E84" s="19"/>
      <c r="F84" s="22"/>
      <c r="G84" s="22"/>
      <c r="H84" s="22"/>
      <c r="I84" s="3"/>
      <c r="J84" s="3"/>
      <c r="K84" s="3"/>
      <c r="L84" s="12"/>
    </row>
    <row r="85" spans="1:12" ht="14.5" x14ac:dyDescent="0.25">
      <c r="A85" s="7"/>
      <c r="B85" s="10"/>
      <c r="C85" s="11"/>
      <c r="D85" s="86"/>
      <c r="E85" s="19"/>
      <c r="F85" s="22"/>
      <c r="G85" s="22"/>
      <c r="H85" s="22"/>
      <c r="I85" s="3"/>
      <c r="J85" s="3"/>
      <c r="K85" s="3"/>
      <c r="L85" s="12"/>
    </row>
    <row r="86" spans="1:12" ht="14.5" x14ac:dyDescent="0.25">
      <c r="A86" s="7"/>
      <c r="B86" s="10"/>
      <c r="C86" s="11"/>
      <c r="D86" s="86"/>
      <c r="E86" s="19"/>
      <c r="F86" s="22"/>
      <c r="G86" s="22"/>
      <c r="H86" s="22"/>
      <c r="I86" s="3"/>
      <c r="J86" s="3"/>
      <c r="K86" s="3"/>
      <c r="L86" s="12"/>
    </row>
    <row r="87" spans="1:12" ht="15" thickBot="1" x14ac:dyDescent="0.3">
      <c r="A87" s="8"/>
      <c r="B87" s="8"/>
      <c r="C87" s="17" t="s">
        <v>23</v>
      </c>
      <c r="D87" s="87">
        <f>SUM(D82:D86)</f>
        <v>0</v>
      </c>
      <c r="E87" s="20">
        <f>SUM(E82:E86)</f>
        <v>0</v>
      </c>
      <c r="F87" s="23">
        <f>SUM(F82:F86)</f>
        <v>0</v>
      </c>
      <c r="G87" s="84"/>
      <c r="H87" s="84"/>
      <c r="I87" s="3"/>
      <c r="J87" s="3"/>
      <c r="K87" s="3"/>
      <c r="L87" s="12"/>
    </row>
    <row r="88" spans="1:12" ht="14.15" customHeight="1" thickTop="1" x14ac:dyDescent="0.25">
      <c r="A88" s="3"/>
      <c r="B88" s="3"/>
      <c r="C88" s="3"/>
      <c r="D88" s="3"/>
      <c r="E88" s="5"/>
      <c r="F88" s="5"/>
      <c r="G88" s="5"/>
      <c r="H88" s="5"/>
      <c r="I88" s="5"/>
      <c r="J88" s="5"/>
      <c r="K88" s="5"/>
      <c r="L88" s="12"/>
    </row>
    <row r="89" spans="1:12" ht="14.5" x14ac:dyDescent="0.25">
      <c r="A89" s="90" t="s">
        <v>28</v>
      </c>
      <c r="B89" s="91"/>
      <c r="C89" s="91"/>
      <c r="D89" s="91"/>
      <c r="E89" s="91"/>
      <c r="F89" s="91"/>
      <c r="G89" s="91"/>
      <c r="H89" s="91"/>
      <c r="I89" s="3"/>
      <c r="J89" s="3"/>
      <c r="K89" s="3"/>
      <c r="L89" s="15"/>
    </row>
    <row r="90" spans="1:12" ht="14.5" x14ac:dyDescent="0.25">
      <c r="A90" s="6" t="s">
        <v>4</v>
      </c>
      <c r="B90" s="6" t="s">
        <v>25</v>
      </c>
      <c r="C90" s="6" t="s">
        <v>26</v>
      </c>
      <c r="D90" s="85" t="s">
        <v>18</v>
      </c>
      <c r="E90" s="18" t="s">
        <v>88</v>
      </c>
      <c r="F90" s="21" t="s">
        <v>20</v>
      </c>
      <c r="G90" s="21" t="s">
        <v>21</v>
      </c>
      <c r="H90" s="21" t="s">
        <v>27</v>
      </c>
      <c r="I90" s="9"/>
      <c r="J90" s="9"/>
      <c r="K90" s="9"/>
      <c r="L90" s="15"/>
    </row>
    <row r="91" spans="1:12" ht="14.15" customHeight="1" x14ac:dyDescent="0.25">
      <c r="A91" s="7"/>
      <c r="B91" s="10"/>
      <c r="C91" s="11"/>
      <c r="D91" s="86"/>
      <c r="E91" s="19"/>
      <c r="F91" s="22"/>
      <c r="G91" s="22"/>
      <c r="H91" s="22"/>
      <c r="I91" s="9"/>
      <c r="J91" s="9"/>
      <c r="K91" s="9"/>
      <c r="L91" s="15"/>
    </row>
    <row r="92" spans="1:12" ht="14.5" x14ac:dyDescent="0.25">
      <c r="A92" s="7"/>
      <c r="B92" s="10"/>
      <c r="C92" s="11"/>
      <c r="D92" s="86"/>
      <c r="E92" s="19"/>
      <c r="F92" s="22"/>
      <c r="G92" s="22"/>
      <c r="H92" s="22"/>
      <c r="I92" s="3"/>
      <c r="J92" s="3"/>
      <c r="K92" s="3"/>
      <c r="L92" s="12"/>
    </row>
    <row r="93" spans="1:12" ht="14.5" x14ac:dyDescent="0.25">
      <c r="A93" s="7"/>
      <c r="B93" s="10"/>
      <c r="C93" s="11"/>
      <c r="D93" s="86"/>
      <c r="E93" s="19"/>
      <c r="F93" s="22"/>
      <c r="G93" s="22"/>
      <c r="H93" s="22"/>
      <c r="I93" s="3"/>
      <c r="J93" s="3"/>
      <c r="K93" s="3"/>
      <c r="L93" s="12"/>
    </row>
    <row r="94" spans="1:12" ht="14.5" x14ac:dyDescent="0.25">
      <c r="A94" s="7"/>
      <c r="B94" s="10"/>
      <c r="C94" s="11"/>
      <c r="D94" s="86"/>
      <c r="E94" s="19"/>
      <c r="F94" s="22"/>
      <c r="G94" s="22"/>
      <c r="H94" s="22"/>
      <c r="I94" s="3"/>
      <c r="J94" s="3"/>
      <c r="K94" s="3"/>
      <c r="L94" s="12"/>
    </row>
    <row r="95" spans="1:12" ht="14.5" x14ac:dyDescent="0.25">
      <c r="A95" s="7"/>
      <c r="B95" s="10"/>
      <c r="C95" s="11"/>
      <c r="D95" s="86"/>
      <c r="E95" s="19"/>
      <c r="F95" s="22"/>
      <c r="G95" s="22"/>
      <c r="H95" s="22"/>
      <c r="I95" s="3"/>
      <c r="J95" s="3"/>
      <c r="K95" s="3"/>
      <c r="L95" s="12"/>
    </row>
    <row r="96" spans="1:12" ht="15" thickBot="1" x14ac:dyDescent="0.3">
      <c r="A96" s="8"/>
      <c r="B96" s="8"/>
      <c r="C96" s="17" t="s">
        <v>23</v>
      </c>
      <c r="D96" s="87">
        <f>SUM(D91:D95)</f>
        <v>0</v>
      </c>
      <c r="E96" s="20">
        <f>SUM(E91:E95)</f>
        <v>0</v>
      </c>
      <c r="F96" s="23">
        <f>SUM(F91:F95)</f>
        <v>0</v>
      </c>
      <c r="G96" s="84"/>
      <c r="H96" s="84"/>
      <c r="I96" s="3"/>
      <c r="J96" s="3"/>
      <c r="K96" s="3"/>
      <c r="L96" s="12"/>
    </row>
    <row r="97" spans="1:12" ht="13" thickTop="1" x14ac:dyDescent="0.25"/>
    <row r="98" spans="1:12" ht="18.649999999999999" customHeight="1" x14ac:dyDescent="0.25">
      <c r="A98" s="123" t="s">
        <v>32</v>
      </c>
      <c r="B98" s="123"/>
      <c r="C98" s="123"/>
      <c r="D98" s="124"/>
      <c r="E98" s="135" t="s">
        <v>81</v>
      </c>
      <c r="F98" s="136"/>
      <c r="G98" s="4">
        <f>F109+D118+D127</f>
        <v>0</v>
      </c>
      <c r="H98" s="5"/>
      <c r="I98" s="5"/>
      <c r="J98" s="5"/>
      <c r="K98" s="5"/>
      <c r="L98" s="13"/>
    </row>
    <row r="99" spans="1:12" ht="18.649999999999999" customHeight="1" x14ac:dyDescent="0.25">
      <c r="A99" s="123"/>
      <c r="B99" s="123"/>
      <c r="C99" s="123"/>
      <c r="D99" s="124"/>
      <c r="E99" s="135" t="s">
        <v>89</v>
      </c>
      <c r="F99" s="136"/>
      <c r="G99" s="4">
        <f>H109+E118+E127</f>
        <v>0</v>
      </c>
      <c r="H99" s="5"/>
      <c r="I99" s="5"/>
      <c r="J99" s="5"/>
      <c r="K99" s="5"/>
      <c r="L99" s="13"/>
    </row>
    <row r="100" spans="1:12" ht="20.5" customHeight="1" x14ac:dyDescent="0.25">
      <c r="A100" s="116"/>
      <c r="B100" s="116"/>
      <c r="C100" s="116"/>
      <c r="D100" s="117"/>
      <c r="E100" s="135" t="s">
        <v>82</v>
      </c>
      <c r="F100" s="136"/>
      <c r="G100" s="4">
        <f>J109+F118+F127</f>
        <v>0</v>
      </c>
      <c r="H100" s="5"/>
      <c r="I100" s="5"/>
      <c r="J100" s="5"/>
      <c r="K100" s="5"/>
      <c r="L100" s="13"/>
    </row>
    <row r="101" spans="1:12" ht="18.5" x14ac:dyDescent="0.25">
      <c r="A101" s="115" t="s">
        <v>14</v>
      </c>
      <c r="B101" s="115"/>
      <c r="C101" s="115"/>
      <c r="D101" s="115"/>
      <c r="E101" s="115"/>
      <c r="F101" s="115"/>
      <c r="G101" s="83"/>
      <c r="H101" s="5"/>
      <c r="I101" s="5"/>
      <c r="J101" s="5"/>
      <c r="K101" s="5"/>
      <c r="L101" s="14"/>
    </row>
    <row r="102" spans="1:12" ht="14.5" x14ac:dyDescent="0.25">
      <c r="A102" s="6" t="s">
        <v>4</v>
      </c>
      <c r="B102" s="6" t="s">
        <v>5</v>
      </c>
      <c r="C102" s="6" t="s">
        <v>15</v>
      </c>
      <c r="D102" s="6" t="s">
        <v>16</v>
      </c>
      <c r="E102" s="85" t="s">
        <v>17</v>
      </c>
      <c r="F102" s="85" t="s">
        <v>18</v>
      </c>
      <c r="G102" s="18" t="s">
        <v>91</v>
      </c>
      <c r="H102" s="18" t="s">
        <v>88</v>
      </c>
      <c r="I102" s="21" t="s">
        <v>19</v>
      </c>
      <c r="J102" s="21" t="s">
        <v>20</v>
      </c>
      <c r="K102" s="21" t="s">
        <v>21</v>
      </c>
      <c r="L102" s="21" t="s">
        <v>22</v>
      </c>
    </row>
    <row r="103" spans="1:12" ht="14.5" x14ac:dyDescent="0.25">
      <c r="A103" s="7">
        <v>3.1</v>
      </c>
      <c r="B103" s="10"/>
      <c r="C103" s="11"/>
      <c r="D103" s="7"/>
      <c r="E103" s="86"/>
      <c r="F103" s="86">
        <f t="shared" ref="F103:F108" si="12">E103*D103</f>
        <v>0</v>
      </c>
      <c r="G103" s="19"/>
      <c r="H103" s="19">
        <f>G103*D103</f>
        <v>0</v>
      </c>
      <c r="I103" s="22"/>
      <c r="J103" s="22">
        <f t="shared" ref="J103:J108" si="13">I103*D103</f>
        <v>0</v>
      </c>
      <c r="K103" s="22">
        <f t="shared" ref="K103:K108" si="14">F103-J103</f>
        <v>0</v>
      </c>
      <c r="L103" s="22"/>
    </row>
    <row r="104" spans="1:12" ht="14.5" x14ac:dyDescent="0.25">
      <c r="A104" s="7">
        <v>3.2</v>
      </c>
      <c r="B104" s="10"/>
      <c r="C104" s="11"/>
      <c r="D104" s="7"/>
      <c r="E104" s="86"/>
      <c r="F104" s="86">
        <f t="shared" si="12"/>
        <v>0</v>
      </c>
      <c r="G104" s="19"/>
      <c r="H104" s="19">
        <f t="shared" ref="H104:H108" si="15">G104*D104</f>
        <v>0</v>
      </c>
      <c r="I104" s="22"/>
      <c r="J104" s="22">
        <f t="shared" si="13"/>
        <v>0</v>
      </c>
      <c r="K104" s="22">
        <f t="shared" si="14"/>
        <v>0</v>
      </c>
      <c r="L104" s="22"/>
    </row>
    <row r="105" spans="1:12" ht="14.5" x14ac:dyDescent="0.25">
      <c r="A105" s="7">
        <v>3.3</v>
      </c>
      <c r="B105" s="10"/>
      <c r="C105" s="11"/>
      <c r="D105" s="7"/>
      <c r="E105" s="86"/>
      <c r="F105" s="86">
        <f t="shared" si="12"/>
        <v>0</v>
      </c>
      <c r="G105" s="19"/>
      <c r="H105" s="19">
        <f t="shared" si="15"/>
        <v>0</v>
      </c>
      <c r="I105" s="22"/>
      <c r="J105" s="22">
        <f t="shared" si="13"/>
        <v>0</v>
      </c>
      <c r="K105" s="22">
        <f t="shared" si="14"/>
        <v>0</v>
      </c>
      <c r="L105" s="22"/>
    </row>
    <row r="106" spans="1:12" ht="14.5" x14ac:dyDescent="0.25">
      <c r="A106" s="7">
        <v>3.4</v>
      </c>
      <c r="B106" s="10"/>
      <c r="C106" s="11"/>
      <c r="D106" s="7"/>
      <c r="E106" s="86"/>
      <c r="F106" s="86">
        <f t="shared" si="12"/>
        <v>0</v>
      </c>
      <c r="G106" s="19"/>
      <c r="H106" s="19">
        <f t="shared" si="15"/>
        <v>0</v>
      </c>
      <c r="I106" s="22"/>
      <c r="J106" s="22">
        <f t="shared" si="13"/>
        <v>0</v>
      </c>
      <c r="K106" s="22">
        <f t="shared" si="14"/>
        <v>0</v>
      </c>
      <c r="L106" s="22"/>
    </row>
    <row r="107" spans="1:12" ht="14.5" x14ac:dyDescent="0.25">
      <c r="A107" s="7">
        <v>3.5</v>
      </c>
      <c r="B107" s="10"/>
      <c r="C107" s="11"/>
      <c r="D107" s="7"/>
      <c r="E107" s="86"/>
      <c r="F107" s="86">
        <f t="shared" si="12"/>
        <v>0</v>
      </c>
      <c r="G107" s="19"/>
      <c r="H107" s="19">
        <f t="shared" si="15"/>
        <v>0</v>
      </c>
      <c r="I107" s="22"/>
      <c r="J107" s="22">
        <f t="shared" si="13"/>
        <v>0</v>
      </c>
      <c r="K107" s="22">
        <f t="shared" si="14"/>
        <v>0</v>
      </c>
      <c r="L107" s="22"/>
    </row>
    <row r="108" spans="1:12" ht="14.5" x14ac:dyDescent="0.25">
      <c r="A108" s="7">
        <v>3.6</v>
      </c>
      <c r="B108" s="10"/>
      <c r="C108" s="11"/>
      <c r="D108" s="7"/>
      <c r="E108" s="86"/>
      <c r="F108" s="86">
        <f t="shared" si="12"/>
        <v>0</v>
      </c>
      <c r="G108" s="19"/>
      <c r="H108" s="19">
        <f t="shared" si="15"/>
        <v>0</v>
      </c>
      <c r="I108" s="22"/>
      <c r="J108" s="22">
        <f t="shared" si="13"/>
        <v>0</v>
      </c>
      <c r="K108" s="22">
        <f t="shared" si="14"/>
        <v>0</v>
      </c>
      <c r="L108" s="22"/>
    </row>
    <row r="109" spans="1:12" ht="15.65" customHeight="1" thickBot="1" x14ac:dyDescent="0.3">
      <c r="A109" s="8"/>
      <c r="B109" s="8"/>
      <c r="C109" s="8"/>
      <c r="D109" s="17" t="s">
        <v>23</v>
      </c>
      <c r="E109" s="88">
        <f>SUM(E103:E108)</f>
        <v>0</v>
      </c>
      <c r="F109" s="89">
        <f>SUM(F103:F108)</f>
        <v>0</v>
      </c>
      <c r="G109" s="25">
        <f>SUM(E109:F109)</f>
        <v>0</v>
      </c>
      <c r="H109" s="25">
        <f>SUM(H103:H108)</f>
        <v>0</v>
      </c>
      <c r="I109" s="26">
        <f>SUM(I103:I108)</f>
        <v>0</v>
      </c>
      <c r="J109" s="26">
        <f>SUM(J103:J108)</f>
        <v>0</v>
      </c>
      <c r="K109" s="26">
        <f>SUM(K103:K108)</f>
        <v>0</v>
      </c>
      <c r="L109" s="12"/>
    </row>
    <row r="110" spans="1:12" ht="16.5" customHeight="1" thickTop="1" x14ac:dyDescent="0.25">
      <c r="A110" s="3"/>
      <c r="B110" s="3"/>
      <c r="C110" s="3"/>
      <c r="D110" s="3"/>
      <c r="E110" s="3"/>
      <c r="F110" s="3"/>
      <c r="G110" s="3"/>
      <c r="H110" s="3"/>
      <c r="I110" s="5"/>
      <c r="J110" s="5"/>
      <c r="K110" s="5"/>
      <c r="L110" s="12"/>
    </row>
    <row r="111" spans="1:12" ht="14.5" x14ac:dyDescent="0.25">
      <c r="A111" s="118" t="s">
        <v>24</v>
      </c>
      <c r="B111" s="119"/>
      <c r="C111" s="119"/>
      <c r="D111" s="119"/>
      <c r="E111" s="119"/>
      <c r="F111" s="119"/>
      <c r="G111" s="119"/>
      <c r="H111" s="119"/>
      <c r="I111" s="9"/>
      <c r="J111" s="9"/>
      <c r="K111" s="27"/>
      <c r="L111" s="15"/>
    </row>
    <row r="112" spans="1:12" ht="14.5" x14ac:dyDescent="0.25">
      <c r="A112" s="6" t="s">
        <v>4</v>
      </c>
      <c r="B112" s="6" t="s">
        <v>25</v>
      </c>
      <c r="C112" s="6" t="s">
        <v>26</v>
      </c>
      <c r="D112" s="85" t="s">
        <v>18</v>
      </c>
      <c r="E112" s="18" t="s">
        <v>88</v>
      </c>
      <c r="F112" s="21" t="s">
        <v>20</v>
      </c>
      <c r="G112" s="21" t="s">
        <v>21</v>
      </c>
      <c r="H112" s="21" t="s">
        <v>27</v>
      </c>
      <c r="I112" s="9"/>
      <c r="J112" s="9"/>
      <c r="K112" s="9"/>
      <c r="L112" s="15"/>
    </row>
    <row r="113" spans="1:12" ht="14.15" customHeight="1" x14ac:dyDescent="0.25">
      <c r="A113" s="7"/>
      <c r="B113" s="10"/>
      <c r="C113" s="11"/>
      <c r="D113" s="86"/>
      <c r="E113" s="19"/>
      <c r="F113" s="22"/>
      <c r="G113" s="22"/>
      <c r="H113" s="22"/>
      <c r="I113" s="9"/>
      <c r="J113" s="9"/>
      <c r="K113" s="9"/>
      <c r="L113" s="15"/>
    </row>
    <row r="114" spans="1:12" ht="14.5" x14ac:dyDescent="0.25">
      <c r="A114" s="7"/>
      <c r="B114" s="10"/>
      <c r="C114" s="11"/>
      <c r="D114" s="86"/>
      <c r="E114" s="19"/>
      <c r="F114" s="22"/>
      <c r="G114" s="22"/>
      <c r="H114" s="22"/>
      <c r="I114" s="3"/>
      <c r="J114" s="3"/>
      <c r="K114" s="3"/>
      <c r="L114" s="12"/>
    </row>
    <row r="115" spans="1:12" ht="14.5" x14ac:dyDescent="0.25">
      <c r="A115" s="7"/>
      <c r="B115" s="10"/>
      <c r="C115" s="11"/>
      <c r="D115" s="86"/>
      <c r="E115" s="19"/>
      <c r="F115" s="22"/>
      <c r="G115" s="22"/>
      <c r="H115" s="22"/>
      <c r="I115" s="3"/>
      <c r="J115" s="3"/>
      <c r="K115" s="3"/>
      <c r="L115" s="12"/>
    </row>
    <row r="116" spans="1:12" ht="14.5" x14ac:dyDescent="0.25">
      <c r="A116" s="7"/>
      <c r="B116" s="10"/>
      <c r="C116" s="11"/>
      <c r="D116" s="86"/>
      <c r="E116" s="19"/>
      <c r="F116" s="22"/>
      <c r="G116" s="22"/>
      <c r="H116" s="22"/>
      <c r="I116" s="3"/>
      <c r="J116" s="3"/>
      <c r="K116" s="3"/>
      <c r="L116" s="12"/>
    </row>
    <row r="117" spans="1:12" ht="14.5" x14ac:dyDescent="0.25">
      <c r="A117" s="7"/>
      <c r="B117" s="10"/>
      <c r="C117" s="11"/>
      <c r="D117" s="86"/>
      <c r="E117" s="19"/>
      <c r="F117" s="22"/>
      <c r="G117" s="22"/>
      <c r="H117" s="22"/>
      <c r="I117" s="3"/>
      <c r="J117" s="3"/>
      <c r="K117" s="3"/>
      <c r="L117" s="12"/>
    </row>
    <row r="118" spans="1:12" ht="15" thickBot="1" x14ac:dyDescent="0.3">
      <c r="A118" s="8"/>
      <c r="B118" s="8"/>
      <c r="C118" s="17" t="s">
        <v>23</v>
      </c>
      <c r="D118" s="87">
        <f>SUM(D113:D117)</f>
        <v>0</v>
      </c>
      <c r="E118" s="20">
        <f>SUM(E113:E117)</f>
        <v>0</v>
      </c>
      <c r="F118" s="23">
        <f>SUM(F113:F117)</f>
        <v>0</v>
      </c>
      <c r="G118" s="84"/>
      <c r="H118" s="84"/>
      <c r="I118" s="3"/>
      <c r="J118" s="3"/>
      <c r="K118" s="3"/>
      <c r="L118" s="12"/>
    </row>
    <row r="119" spans="1:12" ht="14.15" customHeight="1" thickTop="1" x14ac:dyDescent="0.25">
      <c r="A119" s="3"/>
      <c r="B119" s="3"/>
      <c r="C119" s="3"/>
      <c r="D119" s="3"/>
      <c r="E119" s="5"/>
      <c r="F119" s="5"/>
      <c r="G119" s="5"/>
      <c r="H119" s="5"/>
      <c r="I119" s="5"/>
      <c r="J119" s="5"/>
      <c r="K119" s="5"/>
      <c r="L119" s="12"/>
    </row>
    <row r="120" spans="1:12" ht="14.5" x14ac:dyDescent="0.25">
      <c r="A120" s="90" t="s">
        <v>28</v>
      </c>
      <c r="B120" s="91"/>
      <c r="C120" s="91"/>
      <c r="D120" s="91"/>
      <c r="E120" s="91"/>
      <c r="F120" s="91"/>
      <c r="G120" s="91"/>
      <c r="H120" s="91"/>
      <c r="I120" s="3"/>
      <c r="J120" s="3"/>
      <c r="K120" s="3"/>
      <c r="L120" s="15"/>
    </row>
    <row r="121" spans="1:12" ht="14.5" x14ac:dyDescent="0.25">
      <c r="A121" s="6" t="s">
        <v>4</v>
      </c>
      <c r="B121" s="6" t="s">
        <v>25</v>
      </c>
      <c r="C121" s="6" t="s">
        <v>26</v>
      </c>
      <c r="D121" s="85" t="s">
        <v>18</v>
      </c>
      <c r="E121" s="18" t="s">
        <v>88</v>
      </c>
      <c r="F121" s="21" t="s">
        <v>20</v>
      </c>
      <c r="G121" s="21" t="s">
        <v>21</v>
      </c>
      <c r="H121" s="21" t="s">
        <v>27</v>
      </c>
      <c r="I121" s="9"/>
      <c r="J121" s="9"/>
      <c r="K121" s="9"/>
      <c r="L121" s="15"/>
    </row>
    <row r="122" spans="1:12" ht="14.15" customHeight="1" x14ac:dyDescent="0.25">
      <c r="A122" s="7"/>
      <c r="B122" s="10"/>
      <c r="C122" s="11"/>
      <c r="D122" s="86"/>
      <c r="E122" s="19"/>
      <c r="F122" s="22"/>
      <c r="G122" s="22"/>
      <c r="H122" s="22"/>
      <c r="I122" s="9"/>
      <c r="J122" s="9"/>
      <c r="K122" s="9"/>
      <c r="L122" s="15"/>
    </row>
    <row r="123" spans="1:12" ht="14.5" x14ac:dyDescent="0.25">
      <c r="A123" s="7"/>
      <c r="B123" s="10"/>
      <c r="C123" s="11"/>
      <c r="D123" s="86"/>
      <c r="E123" s="19"/>
      <c r="F123" s="22"/>
      <c r="G123" s="22"/>
      <c r="H123" s="22"/>
      <c r="I123" s="3"/>
      <c r="J123" s="3"/>
      <c r="K123" s="3"/>
      <c r="L123" s="12"/>
    </row>
    <row r="124" spans="1:12" ht="14.5" x14ac:dyDescent="0.25">
      <c r="A124" s="7"/>
      <c r="B124" s="10"/>
      <c r="C124" s="11"/>
      <c r="D124" s="86"/>
      <c r="E124" s="19"/>
      <c r="F124" s="22"/>
      <c r="G124" s="22"/>
      <c r="H124" s="22"/>
      <c r="I124" s="3"/>
      <c r="J124" s="3"/>
      <c r="K124" s="3"/>
      <c r="L124" s="12"/>
    </row>
    <row r="125" spans="1:12" ht="14.5" x14ac:dyDescent="0.25">
      <c r="A125" s="7"/>
      <c r="B125" s="10"/>
      <c r="C125" s="11"/>
      <c r="D125" s="86"/>
      <c r="E125" s="19"/>
      <c r="F125" s="22"/>
      <c r="G125" s="22"/>
      <c r="H125" s="22"/>
      <c r="I125" s="3"/>
      <c r="J125" s="3"/>
      <c r="K125" s="3"/>
      <c r="L125" s="12"/>
    </row>
    <row r="126" spans="1:12" ht="14.5" x14ac:dyDescent="0.25">
      <c r="A126" s="7"/>
      <c r="B126" s="10"/>
      <c r="C126" s="11"/>
      <c r="D126" s="86"/>
      <c r="E126" s="19"/>
      <c r="F126" s="22"/>
      <c r="G126" s="22"/>
      <c r="H126" s="22"/>
      <c r="I126" s="3"/>
      <c r="J126" s="3"/>
      <c r="K126" s="3"/>
      <c r="L126" s="12"/>
    </row>
    <row r="127" spans="1:12" ht="15" thickBot="1" x14ac:dyDescent="0.3">
      <c r="A127" s="8"/>
      <c r="B127" s="8"/>
      <c r="C127" s="17" t="s">
        <v>23</v>
      </c>
      <c r="D127" s="87">
        <f>SUM(D122:D126)</f>
        <v>0</v>
      </c>
      <c r="E127" s="20">
        <f>SUM(E122:E126)</f>
        <v>0</v>
      </c>
      <c r="F127" s="23">
        <f>SUM(F122:F126)</f>
        <v>0</v>
      </c>
      <c r="G127" s="84"/>
      <c r="H127" s="84"/>
      <c r="I127" s="3"/>
      <c r="J127" s="3"/>
      <c r="K127" s="3"/>
      <c r="L127" s="12"/>
    </row>
    <row r="128" spans="1:12" ht="13" thickTop="1" x14ac:dyDescent="0.25"/>
  </sheetData>
  <mergeCells count="29">
    <mergeCell ref="A70:F70"/>
    <mergeCell ref="A80:H80"/>
    <mergeCell ref="A98:D100"/>
    <mergeCell ref="E98:F98"/>
    <mergeCell ref="E99:F99"/>
    <mergeCell ref="E100:F100"/>
    <mergeCell ref="E38:F38"/>
    <mergeCell ref="A39:F39"/>
    <mergeCell ref="A49:H49"/>
    <mergeCell ref="A67:D69"/>
    <mergeCell ref="E67:F67"/>
    <mergeCell ref="E68:F68"/>
    <mergeCell ref="E69:F69"/>
    <mergeCell ref="A101:F101"/>
    <mergeCell ref="A111:H111"/>
    <mergeCell ref="A1:D1"/>
    <mergeCell ref="A5:D7"/>
    <mergeCell ref="A8:F8"/>
    <mergeCell ref="E1:F1"/>
    <mergeCell ref="E2:F2"/>
    <mergeCell ref="E3:F3"/>
    <mergeCell ref="A2:D3"/>
    <mergeCell ref="A18:H18"/>
    <mergeCell ref="E5:F5"/>
    <mergeCell ref="E6:F6"/>
    <mergeCell ref="E7:F7"/>
    <mergeCell ref="A36:D38"/>
    <mergeCell ref="E36:F36"/>
    <mergeCell ref="E37:F37"/>
  </mergeCells>
  <phoneticPr fontId="17" type="noConversion"/>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1240D-FD67-4189-BED7-1D1ED9F013DA}">
  <sheetPr>
    <pageSetUpPr fitToPage="1"/>
  </sheetPr>
  <dimension ref="A1:M52"/>
  <sheetViews>
    <sheetView showGridLines="0" tabSelected="1" topLeftCell="J39" zoomScale="110" zoomScaleNormal="110" workbookViewId="0">
      <selection activeCell="C37" sqref="C37:E37"/>
    </sheetView>
  </sheetViews>
  <sheetFormatPr baseColWidth="10" defaultColWidth="11.453125" defaultRowHeight="12.5" x14ac:dyDescent="0.25"/>
  <cols>
    <col min="1" max="1" width="2.54296875" customWidth="1"/>
    <col min="2" max="2" width="3.7265625" customWidth="1"/>
    <col min="3" max="3" width="49.54296875" customWidth="1"/>
    <col min="4" max="4" width="22.26953125" customWidth="1"/>
    <col min="5" max="5" width="24.81640625" customWidth="1"/>
    <col min="6" max="6" width="15.1796875" customWidth="1"/>
    <col min="7" max="7" width="2.453125" customWidth="1"/>
    <col min="8" max="8" width="2.1796875" customWidth="1"/>
    <col min="9" max="9" width="27.7265625" bestFit="1" customWidth="1"/>
    <col min="10" max="10" width="17.453125" customWidth="1"/>
    <col min="11" max="11" width="4.1796875" customWidth="1"/>
    <col min="12" max="12" width="24.26953125" bestFit="1" customWidth="1"/>
    <col min="13" max="13" width="21" customWidth="1"/>
  </cols>
  <sheetData>
    <row r="1" spans="1:13" ht="18" customHeight="1" thickBot="1" x14ac:dyDescent="0.35">
      <c r="C1" s="1" t="s">
        <v>69</v>
      </c>
    </row>
    <row r="2" spans="1:13" ht="25" customHeight="1" x14ac:dyDescent="0.3">
      <c r="A2" s="30"/>
      <c r="B2" s="96" t="s">
        <v>11</v>
      </c>
      <c r="C2" s="97"/>
      <c r="D2" s="55"/>
      <c r="E2" s="74"/>
      <c r="F2" s="98"/>
      <c r="I2" s="140" t="s">
        <v>33</v>
      </c>
      <c r="J2" s="141"/>
      <c r="L2" s="140" t="s">
        <v>34</v>
      </c>
      <c r="M2" s="141"/>
    </row>
    <row r="3" spans="1:13" ht="23.15" customHeight="1" x14ac:dyDescent="0.25">
      <c r="A3" s="31"/>
      <c r="B3" s="147" t="s">
        <v>35</v>
      </c>
      <c r="C3" s="148"/>
      <c r="D3" s="148"/>
      <c r="E3" s="148"/>
      <c r="F3" s="149"/>
      <c r="G3" s="32"/>
      <c r="H3" s="32"/>
      <c r="I3" s="31"/>
      <c r="J3" s="75"/>
      <c r="L3" s="31"/>
      <c r="M3" s="75"/>
    </row>
    <row r="4" spans="1:13" ht="16" customHeight="1" x14ac:dyDescent="0.25">
      <c r="A4" s="31"/>
      <c r="B4" s="142" t="s">
        <v>36</v>
      </c>
      <c r="C4" s="33" t="s">
        <v>37</v>
      </c>
      <c r="D4" s="34" t="s">
        <v>38</v>
      </c>
      <c r="E4" s="41" t="s">
        <v>39</v>
      </c>
      <c r="F4" s="56" t="s">
        <v>18</v>
      </c>
      <c r="G4" s="34"/>
      <c r="H4" s="34"/>
      <c r="I4" s="92" t="s">
        <v>87</v>
      </c>
      <c r="J4" s="93" t="s">
        <v>88</v>
      </c>
      <c r="L4" s="92" t="s">
        <v>40</v>
      </c>
      <c r="M4" s="93" t="s">
        <v>20</v>
      </c>
    </row>
    <row r="5" spans="1:13" ht="11.25" customHeight="1" x14ac:dyDescent="0.25">
      <c r="A5" s="31"/>
      <c r="B5" s="142"/>
      <c r="C5" s="42" t="s">
        <v>83</v>
      </c>
      <c r="D5" s="35"/>
      <c r="E5" s="35"/>
      <c r="F5" s="57">
        <f t="shared" ref="F5:F12" si="0">D5*E5</f>
        <v>0</v>
      </c>
      <c r="G5" s="35"/>
      <c r="H5" s="35"/>
      <c r="I5" s="76"/>
      <c r="J5" s="57"/>
      <c r="L5" s="76"/>
      <c r="M5" s="57"/>
    </row>
    <row r="6" spans="1:13" ht="11.25" customHeight="1" x14ac:dyDescent="0.25">
      <c r="A6" s="31"/>
      <c r="B6" s="142"/>
      <c r="C6" s="42" t="s">
        <v>41</v>
      </c>
      <c r="D6" s="35"/>
      <c r="E6" s="35"/>
      <c r="F6" s="57">
        <f t="shared" si="0"/>
        <v>0</v>
      </c>
      <c r="G6" s="35"/>
      <c r="H6" s="35"/>
      <c r="I6" s="76"/>
      <c r="J6" s="57"/>
      <c r="L6" s="76"/>
      <c r="M6" s="57"/>
    </row>
    <row r="7" spans="1:13" ht="11.25" customHeight="1" x14ac:dyDescent="0.25">
      <c r="A7" s="31"/>
      <c r="B7" s="142"/>
      <c r="C7" s="42" t="s">
        <v>41</v>
      </c>
      <c r="D7" s="35"/>
      <c r="E7" s="35"/>
      <c r="F7" s="57">
        <f t="shared" si="0"/>
        <v>0</v>
      </c>
      <c r="G7" s="35"/>
      <c r="H7" s="35"/>
      <c r="I7" s="76"/>
      <c r="J7" s="57"/>
      <c r="L7" s="76"/>
      <c r="M7" s="57"/>
    </row>
    <row r="8" spans="1:13" ht="11.25" customHeight="1" x14ac:dyDescent="0.25">
      <c r="A8" s="31"/>
      <c r="B8" s="142"/>
      <c r="C8" s="42" t="s">
        <v>41</v>
      </c>
      <c r="D8" s="35"/>
      <c r="E8" s="35"/>
      <c r="F8" s="57">
        <f t="shared" si="0"/>
        <v>0</v>
      </c>
      <c r="G8" s="35"/>
      <c r="H8" s="35"/>
      <c r="I8" s="76"/>
      <c r="J8" s="57"/>
      <c r="L8" s="76"/>
      <c r="M8" s="57"/>
    </row>
    <row r="9" spans="1:13" ht="11.25" customHeight="1" x14ac:dyDescent="0.25">
      <c r="A9" s="31"/>
      <c r="B9" s="142"/>
      <c r="C9" s="42" t="s">
        <v>41</v>
      </c>
      <c r="D9" s="35"/>
      <c r="E9" s="35"/>
      <c r="F9" s="57">
        <f t="shared" si="0"/>
        <v>0</v>
      </c>
      <c r="G9" s="35"/>
      <c r="H9" s="35"/>
      <c r="I9" s="76"/>
      <c r="J9" s="57"/>
      <c r="L9" s="76"/>
      <c r="M9" s="57"/>
    </row>
    <row r="10" spans="1:13" ht="11.25" customHeight="1" x14ac:dyDescent="0.25">
      <c r="A10" s="31"/>
      <c r="B10" s="142"/>
      <c r="C10" s="42" t="s">
        <v>41</v>
      </c>
      <c r="D10" s="35"/>
      <c r="E10" s="35"/>
      <c r="F10" s="57">
        <f t="shared" si="0"/>
        <v>0</v>
      </c>
      <c r="G10" s="35"/>
      <c r="H10" s="35"/>
      <c r="I10" s="76"/>
      <c r="J10" s="57"/>
      <c r="L10" s="76"/>
      <c r="M10" s="57"/>
    </row>
    <row r="11" spans="1:13" ht="11.5" customHeight="1" x14ac:dyDescent="0.25">
      <c r="A11" s="31"/>
      <c r="B11" s="142"/>
      <c r="C11" s="42" t="s">
        <v>41</v>
      </c>
      <c r="D11" s="35"/>
      <c r="E11" s="35"/>
      <c r="F11" s="57">
        <f t="shared" si="0"/>
        <v>0</v>
      </c>
      <c r="G11" s="35"/>
      <c r="H11" s="35"/>
      <c r="I11" s="76"/>
      <c r="J11" s="57"/>
      <c r="L11" s="76"/>
      <c r="M11" s="57"/>
    </row>
    <row r="12" spans="1:13" ht="11.25" customHeight="1" x14ac:dyDescent="0.25">
      <c r="A12" s="31"/>
      <c r="B12" s="142"/>
      <c r="C12" s="42" t="s">
        <v>41</v>
      </c>
      <c r="D12" s="35"/>
      <c r="E12" s="35"/>
      <c r="F12" s="57">
        <f t="shared" si="0"/>
        <v>0</v>
      </c>
      <c r="G12" s="35"/>
      <c r="H12" s="35"/>
      <c r="I12" s="76"/>
      <c r="J12" s="57"/>
      <c r="L12" s="76"/>
      <c r="M12" s="57"/>
    </row>
    <row r="13" spans="1:13" ht="16.5" customHeight="1" x14ac:dyDescent="0.25">
      <c r="A13" s="31"/>
      <c r="B13" s="58"/>
      <c r="C13" s="137" t="s">
        <v>42</v>
      </c>
      <c r="D13" s="137"/>
      <c r="E13" s="137"/>
      <c r="F13" s="59">
        <f>SUM(F5:F12)</f>
        <v>0</v>
      </c>
      <c r="G13" s="36"/>
      <c r="H13" s="36"/>
      <c r="I13" s="77">
        <f>SUM(I5:I12)</f>
        <v>0</v>
      </c>
      <c r="J13" s="78">
        <f>SUM(J5:J12)</f>
        <v>0</v>
      </c>
      <c r="L13" s="77">
        <f>SUM(L5:L12)</f>
        <v>0</v>
      </c>
      <c r="M13" s="78">
        <f>SUM(M5:M12)</f>
        <v>0</v>
      </c>
    </row>
    <row r="14" spans="1:13" ht="14.15" customHeight="1" x14ac:dyDescent="0.25">
      <c r="A14" s="31"/>
      <c r="B14" s="138" t="s">
        <v>43</v>
      </c>
      <c r="C14" s="33" t="s">
        <v>44</v>
      </c>
      <c r="D14" s="33"/>
      <c r="E14" s="33"/>
      <c r="F14" s="60"/>
      <c r="G14" s="33"/>
      <c r="H14" s="33"/>
      <c r="I14" s="31"/>
      <c r="J14" s="75"/>
      <c r="L14" s="31"/>
      <c r="M14" s="75"/>
    </row>
    <row r="15" spans="1:13" ht="11.25" customHeight="1" x14ac:dyDescent="0.25">
      <c r="A15" s="31"/>
      <c r="B15" s="138"/>
      <c r="C15" s="139" t="s">
        <v>70</v>
      </c>
      <c r="D15" s="139"/>
      <c r="E15" s="139"/>
      <c r="F15" s="57"/>
      <c r="G15" s="35"/>
      <c r="H15" s="35"/>
      <c r="I15" s="31"/>
      <c r="J15" s="75"/>
      <c r="L15" s="31"/>
      <c r="M15" s="75"/>
    </row>
    <row r="16" spans="1:13" ht="11.25" customHeight="1" x14ac:dyDescent="0.25">
      <c r="A16" s="31"/>
      <c r="B16" s="138"/>
      <c r="C16" s="139" t="s">
        <v>70</v>
      </c>
      <c r="D16" s="139"/>
      <c r="E16" s="139"/>
      <c r="F16" s="57"/>
      <c r="G16" s="35"/>
      <c r="H16" s="35"/>
      <c r="I16" s="31"/>
      <c r="J16" s="75"/>
      <c r="L16" s="31"/>
      <c r="M16" s="75"/>
    </row>
    <row r="17" spans="1:13" ht="12" customHeight="1" x14ac:dyDescent="0.25">
      <c r="A17" s="31"/>
      <c r="B17" s="138"/>
      <c r="C17" s="139" t="s">
        <v>70</v>
      </c>
      <c r="D17" s="139"/>
      <c r="E17" s="139"/>
      <c r="F17" s="57"/>
      <c r="G17" s="35"/>
      <c r="H17" s="35"/>
      <c r="I17" s="31"/>
      <c r="J17" s="75"/>
      <c r="L17" s="31"/>
      <c r="M17" s="75"/>
    </row>
    <row r="18" spans="1:13" x14ac:dyDescent="0.25">
      <c r="A18" s="31"/>
      <c r="B18" s="138"/>
      <c r="C18" s="137" t="s">
        <v>45</v>
      </c>
      <c r="D18" s="137"/>
      <c r="E18" s="137"/>
      <c r="F18" s="59">
        <f>SUM(F15:F17)</f>
        <v>0</v>
      </c>
      <c r="G18" s="36"/>
      <c r="H18" s="36"/>
      <c r="I18" s="77">
        <f>SUM(I15:I17)</f>
        <v>0</v>
      </c>
      <c r="J18" s="78">
        <f>SUM(J15:J17)</f>
        <v>0</v>
      </c>
      <c r="L18" s="77">
        <f>SUM(L15:L17)</f>
        <v>0</v>
      </c>
      <c r="M18" s="78">
        <f>SUM(M15:M17)</f>
        <v>0</v>
      </c>
    </row>
    <row r="19" spans="1:13" ht="13" customHeight="1" x14ac:dyDescent="0.25">
      <c r="A19" s="31"/>
      <c r="B19" s="138" t="s">
        <v>46</v>
      </c>
      <c r="C19" s="145" t="s">
        <v>47</v>
      </c>
      <c r="D19" s="145"/>
      <c r="E19" s="145"/>
      <c r="F19" s="146"/>
      <c r="G19" s="37"/>
      <c r="H19" s="37"/>
      <c r="I19" s="31"/>
      <c r="J19" s="75"/>
      <c r="L19" s="31"/>
      <c r="M19" s="75"/>
    </row>
    <row r="20" spans="1:13" ht="11.25" customHeight="1" x14ac:dyDescent="0.25">
      <c r="A20" s="31"/>
      <c r="B20" s="138"/>
      <c r="C20" s="139" t="s">
        <v>70</v>
      </c>
      <c r="D20" s="139"/>
      <c r="E20" s="139"/>
      <c r="F20" s="57"/>
      <c r="G20" s="35"/>
      <c r="H20" s="35"/>
      <c r="I20" s="31"/>
      <c r="J20" s="75"/>
      <c r="L20" s="31"/>
      <c r="M20" s="75"/>
    </row>
    <row r="21" spans="1:13" ht="11.25" customHeight="1" x14ac:dyDescent="0.25">
      <c r="A21" s="31"/>
      <c r="B21" s="138"/>
      <c r="C21" s="139" t="s">
        <v>70</v>
      </c>
      <c r="D21" s="139"/>
      <c r="E21" s="139"/>
      <c r="F21" s="57"/>
      <c r="G21" s="35"/>
      <c r="H21" s="35"/>
      <c r="I21" s="31"/>
      <c r="J21" s="75"/>
      <c r="L21" s="31"/>
      <c r="M21" s="75"/>
    </row>
    <row r="22" spans="1:13" ht="16" customHeight="1" x14ac:dyDescent="0.25">
      <c r="A22" s="31"/>
      <c r="B22" s="138"/>
      <c r="C22" s="137" t="s">
        <v>48</v>
      </c>
      <c r="D22" s="137"/>
      <c r="E22" s="137"/>
      <c r="F22" s="59">
        <f>SUM(F20:F21)</f>
        <v>0</v>
      </c>
      <c r="G22" s="36"/>
      <c r="H22" s="36"/>
      <c r="I22" s="77">
        <f>SUM(I20:I21)</f>
        <v>0</v>
      </c>
      <c r="J22" s="78">
        <f>SUM(J20:J21)</f>
        <v>0</v>
      </c>
      <c r="L22" s="77">
        <f>SUM(L20:L21)</f>
        <v>0</v>
      </c>
      <c r="M22" s="78">
        <f>SUM(M20:M21)</f>
        <v>0</v>
      </c>
    </row>
    <row r="23" spans="1:13" ht="19.5" customHeight="1" x14ac:dyDescent="0.25">
      <c r="A23" s="31"/>
      <c r="B23" s="143" t="s">
        <v>49</v>
      </c>
      <c r="C23" s="144"/>
      <c r="D23" s="144"/>
      <c r="E23" s="144"/>
      <c r="F23" s="61">
        <f>F22+F18+F13</f>
        <v>0</v>
      </c>
      <c r="G23" s="36"/>
      <c r="H23" s="36"/>
      <c r="I23" s="79">
        <f>I22+I18+I13</f>
        <v>0</v>
      </c>
      <c r="J23" s="80">
        <f>J22+J18+J13</f>
        <v>0</v>
      </c>
      <c r="L23" s="79">
        <f>L22+L18+L13</f>
        <v>0</v>
      </c>
      <c r="M23" s="80">
        <f>M22+M18+M13</f>
        <v>0</v>
      </c>
    </row>
    <row r="24" spans="1:13" ht="8.5" customHeight="1" x14ac:dyDescent="0.25">
      <c r="A24" s="31"/>
      <c r="B24" s="62"/>
      <c r="C24" s="45"/>
      <c r="D24" s="45"/>
      <c r="E24" s="45"/>
      <c r="F24" s="63"/>
      <c r="G24" s="36"/>
      <c r="H24" s="36"/>
      <c r="I24" s="62"/>
      <c r="J24" s="63"/>
      <c r="L24" s="62"/>
      <c r="M24" s="63"/>
    </row>
    <row r="25" spans="1:13" ht="17.149999999999999" customHeight="1" x14ac:dyDescent="0.25">
      <c r="A25" s="31"/>
      <c r="B25" s="147" t="s">
        <v>50</v>
      </c>
      <c r="C25" s="148"/>
      <c r="D25" s="148"/>
      <c r="E25" s="148"/>
      <c r="F25" s="149"/>
      <c r="G25" s="32"/>
      <c r="H25" s="32"/>
      <c r="I25" s="31"/>
      <c r="J25" s="75"/>
      <c r="L25" s="31"/>
      <c r="M25" s="75"/>
    </row>
    <row r="26" spans="1:13" x14ac:dyDescent="0.25">
      <c r="A26" s="31"/>
      <c r="B26" s="138" t="s">
        <v>51</v>
      </c>
      <c r="C26" s="145" t="s">
        <v>52</v>
      </c>
      <c r="D26" s="145"/>
      <c r="E26" s="145"/>
      <c r="F26" s="146"/>
      <c r="G26" s="37"/>
      <c r="H26" s="37"/>
      <c r="I26" s="31"/>
      <c r="J26" s="75"/>
      <c r="L26" s="31"/>
      <c r="M26" s="75"/>
    </row>
    <row r="27" spans="1:13" ht="11.25" customHeight="1" x14ac:dyDescent="0.25">
      <c r="A27" s="31"/>
      <c r="B27" s="138"/>
      <c r="C27" s="139" t="s">
        <v>53</v>
      </c>
      <c r="D27" s="139"/>
      <c r="E27" s="139"/>
      <c r="F27" s="57"/>
      <c r="G27" s="35"/>
      <c r="H27" s="35"/>
      <c r="I27" s="31"/>
      <c r="J27" s="75"/>
      <c r="L27" s="31"/>
      <c r="M27" s="75"/>
    </row>
    <row r="28" spans="1:13" ht="11.25" customHeight="1" x14ac:dyDescent="0.25">
      <c r="A28" s="31"/>
      <c r="B28" s="138"/>
      <c r="C28" s="139" t="s">
        <v>53</v>
      </c>
      <c r="D28" s="139"/>
      <c r="E28" s="139"/>
      <c r="F28" s="57"/>
      <c r="G28" s="35"/>
      <c r="H28" s="35"/>
      <c r="I28" s="31"/>
      <c r="J28" s="75"/>
      <c r="L28" s="31"/>
      <c r="M28" s="75"/>
    </row>
    <row r="29" spans="1:13" ht="11.25" customHeight="1" x14ac:dyDescent="0.25">
      <c r="A29" s="31"/>
      <c r="B29" s="138"/>
      <c r="C29" s="139" t="s">
        <v>53</v>
      </c>
      <c r="D29" s="139"/>
      <c r="E29" s="44"/>
      <c r="F29" s="57"/>
      <c r="G29" s="35"/>
      <c r="H29" s="35"/>
      <c r="I29" s="31"/>
      <c r="J29" s="75"/>
      <c r="L29" s="31"/>
      <c r="M29" s="75"/>
    </row>
    <row r="30" spans="1:13" ht="11.25" customHeight="1" x14ac:dyDescent="0.25">
      <c r="A30" s="31"/>
      <c r="B30" s="138"/>
      <c r="C30" s="139" t="s">
        <v>53</v>
      </c>
      <c r="D30" s="139"/>
      <c r="E30" s="139"/>
      <c r="F30" s="57"/>
      <c r="G30" s="35"/>
      <c r="H30" s="35"/>
      <c r="I30" s="31"/>
      <c r="J30" s="75"/>
      <c r="L30" s="31"/>
      <c r="M30" s="75"/>
    </row>
    <row r="31" spans="1:13" ht="11.25" customHeight="1" x14ac:dyDescent="0.25">
      <c r="A31" s="31"/>
      <c r="B31" s="138"/>
      <c r="C31" s="139" t="s">
        <v>53</v>
      </c>
      <c r="D31" s="139"/>
      <c r="E31" s="139"/>
      <c r="F31" s="57"/>
      <c r="G31" s="35"/>
      <c r="H31" s="35"/>
      <c r="I31" s="31"/>
      <c r="J31" s="75"/>
      <c r="L31" s="31"/>
      <c r="M31" s="75"/>
    </row>
    <row r="32" spans="1:13" ht="11.25" customHeight="1" x14ac:dyDescent="0.25">
      <c r="A32" s="31"/>
      <c r="B32" s="138"/>
      <c r="C32" s="139" t="s">
        <v>53</v>
      </c>
      <c r="D32" s="139"/>
      <c r="E32" s="44"/>
      <c r="F32" s="57"/>
      <c r="G32" s="35"/>
      <c r="H32" s="35"/>
      <c r="I32" s="31"/>
      <c r="J32" s="75"/>
      <c r="L32" s="31"/>
      <c r="M32" s="75"/>
    </row>
    <row r="33" spans="1:13" x14ac:dyDescent="0.25">
      <c r="A33" s="38"/>
      <c r="B33" s="138"/>
      <c r="C33" s="137" t="s">
        <v>54</v>
      </c>
      <c r="D33" s="137"/>
      <c r="E33" s="137"/>
      <c r="F33" s="59">
        <f>SUM(F27:F32)</f>
        <v>0</v>
      </c>
      <c r="G33" s="36"/>
      <c r="H33" s="36"/>
      <c r="I33" s="31"/>
      <c r="J33" s="75"/>
      <c r="L33" s="31"/>
      <c r="M33" s="75"/>
    </row>
    <row r="34" spans="1:13" ht="12.65" customHeight="1" x14ac:dyDescent="0.25">
      <c r="A34" s="31"/>
      <c r="B34" s="150" t="s">
        <v>55</v>
      </c>
      <c r="C34" s="145" t="s">
        <v>97</v>
      </c>
      <c r="D34" s="145"/>
      <c r="E34" s="145"/>
      <c r="F34" s="60"/>
      <c r="G34" s="33"/>
      <c r="H34" s="33"/>
      <c r="I34" s="31"/>
      <c r="J34" s="75"/>
      <c r="L34" s="31"/>
      <c r="M34" s="75"/>
    </row>
    <row r="35" spans="1:13" ht="12" customHeight="1" x14ac:dyDescent="0.25">
      <c r="A35" s="31"/>
      <c r="B35" s="150"/>
      <c r="C35" s="151" t="s">
        <v>56</v>
      </c>
      <c r="D35" s="151"/>
      <c r="E35" s="151"/>
      <c r="F35" s="65">
        <f>F5</f>
        <v>0</v>
      </c>
      <c r="G35" s="39"/>
      <c r="H35" s="39"/>
      <c r="I35" s="31"/>
      <c r="J35" s="75"/>
      <c r="L35" s="31"/>
      <c r="M35" s="75"/>
    </row>
    <row r="36" spans="1:13" ht="12" customHeight="1" x14ac:dyDescent="0.25">
      <c r="A36" s="31"/>
      <c r="B36" s="150"/>
      <c r="C36" s="151" t="s">
        <v>84</v>
      </c>
      <c r="D36" s="151"/>
      <c r="E36" s="151"/>
      <c r="F36" s="59">
        <f>IF(F23-F35&lt;=F2,(F23-F35)*70/100,(F2*70/100))</f>
        <v>0</v>
      </c>
      <c r="G36" s="36"/>
      <c r="H36" s="36"/>
      <c r="I36" s="31"/>
      <c r="J36" s="75"/>
      <c r="L36" s="31"/>
      <c r="M36" s="75"/>
    </row>
    <row r="37" spans="1:13" ht="12.65" customHeight="1" x14ac:dyDescent="0.3">
      <c r="A37" s="31"/>
      <c r="B37" s="150"/>
      <c r="C37" s="137" t="s">
        <v>98</v>
      </c>
      <c r="D37" s="137"/>
      <c r="E37" s="137"/>
      <c r="F37" s="66">
        <f>F36+F35</f>
        <v>0</v>
      </c>
      <c r="G37" s="40"/>
      <c r="H37" s="40"/>
      <c r="I37" s="31"/>
      <c r="J37" s="75"/>
      <c r="L37" s="31"/>
      <c r="M37" s="75"/>
    </row>
    <row r="38" spans="1:13" ht="12.65" customHeight="1" x14ac:dyDescent="0.3">
      <c r="A38" s="31"/>
      <c r="B38" s="64"/>
      <c r="C38" s="43"/>
      <c r="D38" s="43"/>
      <c r="E38" s="43"/>
      <c r="F38" s="66"/>
      <c r="G38" s="40"/>
      <c r="H38" s="40"/>
      <c r="I38" s="31"/>
      <c r="J38" s="75"/>
      <c r="L38" s="31"/>
      <c r="M38" s="75"/>
    </row>
    <row r="39" spans="1:13" ht="15.65" customHeight="1" thickBot="1" x14ac:dyDescent="0.35">
      <c r="B39" s="143" t="s">
        <v>57</v>
      </c>
      <c r="C39" s="144"/>
      <c r="D39" s="144"/>
      <c r="E39" s="144"/>
      <c r="F39" s="61">
        <f>F33+F37</f>
        <v>0</v>
      </c>
      <c r="G39" s="40"/>
      <c r="H39" s="40"/>
      <c r="I39" s="81"/>
      <c r="J39" s="82">
        <f>J37+J33</f>
        <v>0</v>
      </c>
      <c r="L39" s="81"/>
      <c r="M39" s="82">
        <f>M37+M33</f>
        <v>0</v>
      </c>
    </row>
    <row r="40" spans="1:13" ht="15.65" customHeight="1" x14ac:dyDescent="0.3">
      <c r="B40" s="67"/>
      <c r="C40" s="46"/>
      <c r="D40" s="46"/>
      <c r="E40" s="46"/>
      <c r="F40" s="68"/>
      <c r="G40" s="40"/>
      <c r="H40" s="40"/>
    </row>
    <row r="41" spans="1:13" ht="15.65" customHeight="1" x14ac:dyDescent="0.3">
      <c r="B41" s="69"/>
      <c r="C41" s="47" t="s">
        <v>58</v>
      </c>
      <c r="D41" s="47"/>
      <c r="E41" s="47"/>
      <c r="F41" s="70"/>
      <c r="G41" s="40"/>
    </row>
    <row r="42" spans="1:13" ht="4.75" customHeight="1" x14ac:dyDescent="0.3">
      <c r="B42" s="69"/>
      <c r="C42" s="48"/>
      <c r="D42" s="48"/>
      <c r="E42" s="49"/>
      <c r="F42" s="70"/>
      <c r="G42" s="40"/>
    </row>
    <row r="43" spans="1:13" ht="15.65" customHeight="1" x14ac:dyDescent="0.3">
      <c r="B43" s="102"/>
      <c r="C43" s="54" t="s">
        <v>59</v>
      </c>
      <c r="D43" s="54"/>
      <c r="E43" s="54"/>
      <c r="F43" s="70"/>
      <c r="G43" s="40"/>
    </row>
    <row r="44" spans="1:13" ht="15.65" customHeight="1" x14ac:dyDescent="0.3">
      <c r="B44" s="69"/>
      <c r="C44" s="2" t="e">
        <f>F33/F23</f>
        <v>#DIV/0!</v>
      </c>
      <c r="D44" s="50" t="s">
        <v>60</v>
      </c>
      <c r="E44" s="51"/>
      <c r="F44" s="70"/>
      <c r="G44" s="40"/>
    </row>
    <row r="45" spans="1:13" ht="6.65" customHeight="1" x14ac:dyDescent="0.3">
      <c r="B45" s="69"/>
      <c r="C45" s="52"/>
      <c r="D45" s="53"/>
      <c r="E45" s="51"/>
      <c r="F45" s="70"/>
      <c r="G45" s="40"/>
    </row>
    <row r="46" spans="1:13" ht="15.65" customHeight="1" x14ac:dyDescent="0.3">
      <c r="B46" s="69"/>
      <c r="C46" s="54" t="s">
        <v>85</v>
      </c>
      <c r="D46" s="54"/>
      <c r="E46" s="54"/>
      <c r="F46" s="70"/>
      <c r="G46" s="40"/>
    </row>
    <row r="47" spans="1:13" ht="15.65" customHeight="1" x14ac:dyDescent="0.3">
      <c r="B47" s="69"/>
      <c r="C47" s="2" t="e">
        <f>F35/F23</f>
        <v>#DIV/0!</v>
      </c>
      <c r="D47" s="50" t="s">
        <v>60</v>
      </c>
      <c r="E47" s="51"/>
      <c r="F47" s="70"/>
      <c r="G47" s="40"/>
    </row>
    <row r="48" spans="1:13" ht="10.5" customHeight="1" x14ac:dyDescent="0.3">
      <c r="B48" s="69"/>
      <c r="C48" s="51"/>
      <c r="D48" s="51"/>
      <c r="E48" s="51"/>
      <c r="F48" s="70"/>
      <c r="G48" s="40"/>
    </row>
    <row r="49" spans="2:7" ht="15.65" customHeight="1" x14ac:dyDescent="0.3">
      <c r="B49" s="102"/>
      <c r="C49" s="54" t="s">
        <v>86</v>
      </c>
      <c r="D49" s="54"/>
      <c r="E49" s="54"/>
      <c r="F49" s="70"/>
      <c r="G49" s="40"/>
    </row>
    <row r="50" spans="2:7" ht="15.65" customHeight="1" x14ac:dyDescent="0.3">
      <c r="B50" s="69"/>
      <c r="C50" s="2" t="e">
        <f>F36/(F23-F35)</f>
        <v>#DIV/0!</v>
      </c>
      <c r="D50" s="50" t="s">
        <v>61</v>
      </c>
      <c r="E50" s="51"/>
      <c r="F50" s="70"/>
      <c r="G50" s="40"/>
    </row>
    <row r="51" spans="2:7" ht="11.15" customHeight="1" thickBot="1" x14ac:dyDescent="0.35">
      <c r="B51" s="71"/>
      <c r="C51" s="72"/>
      <c r="D51" s="72"/>
      <c r="E51" s="72"/>
      <c r="F51" s="73"/>
      <c r="G51" s="40"/>
    </row>
    <row r="52" spans="2:7" ht="13" x14ac:dyDescent="0.3">
      <c r="G52" s="40"/>
    </row>
  </sheetData>
  <mergeCells count="32">
    <mergeCell ref="B39:E39"/>
    <mergeCell ref="C26:F26"/>
    <mergeCell ref="C27:E27"/>
    <mergeCell ref="C32:D32"/>
    <mergeCell ref="B34:B37"/>
    <mergeCell ref="C34:E34"/>
    <mergeCell ref="C36:E36"/>
    <mergeCell ref="C37:E37"/>
    <mergeCell ref="C30:E30"/>
    <mergeCell ref="C31:E31"/>
    <mergeCell ref="C35:E35"/>
    <mergeCell ref="L2:M2"/>
    <mergeCell ref="C29:D29"/>
    <mergeCell ref="I2:J2"/>
    <mergeCell ref="B26:B33"/>
    <mergeCell ref="C33:E33"/>
    <mergeCell ref="B4:B12"/>
    <mergeCell ref="B23:E23"/>
    <mergeCell ref="B19:B22"/>
    <mergeCell ref="C19:F19"/>
    <mergeCell ref="C20:E20"/>
    <mergeCell ref="C28:E28"/>
    <mergeCell ref="C16:E16"/>
    <mergeCell ref="C21:E21"/>
    <mergeCell ref="C22:E22"/>
    <mergeCell ref="B25:F25"/>
    <mergeCell ref="B3:F3"/>
    <mergeCell ref="C13:E13"/>
    <mergeCell ref="B14:B18"/>
    <mergeCell ref="C15:E15"/>
    <mergeCell ref="C17:E17"/>
    <mergeCell ref="C18:E18"/>
  </mergeCells>
  <phoneticPr fontId="17" type="noConversion"/>
  <conditionalFormatting sqref="C44">
    <cfRule type="cellIs" dxfId="15" priority="2" operator="lessThan">
      <formula>0.19</formula>
    </cfRule>
    <cfRule type="cellIs" dxfId="14" priority="5" operator="greaterThan">
      <formula>0.25</formula>
    </cfRule>
    <cfRule type="cellIs" dxfId="13" priority="6" operator="between">
      <formula>20</formula>
      <formula>40</formula>
    </cfRule>
    <cfRule type="cellIs" dxfId="12" priority="38" operator="greaterThan">
      <formula>0.29</formula>
    </cfRule>
    <cfRule type="cellIs" dxfId="11" priority="39" operator="greaterThan">
      <formula>0.29</formula>
    </cfRule>
    <cfRule type="cellIs" dxfId="10" priority="40" operator="greaterThan">
      <formula>0.3</formula>
    </cfRule>
    <cfRule type="cellIs" dxfId="9" priority="47" operator="greaterThanOrEqual">
      <formula>0.3</formula>
    </cfRule>
    <cfRule type="cellIs" dxfId="8" priority="48" operator="lessThan">
      <formula>0.299999</formula>
    </cfRule>
  </conditionalFormatting>
  <conditionalFormatting sqref="C47">
    <cfRule type="cellIs" dxfId="7" priority="1" operator="greaterThan">
      <formula>0.21</formula>
    </cfRule>
    <cfRule type="cellIs" dxfId="6" priority="4" operator="between">
      <formula>0.1</formula>
      <formula>0.2</formula>
    </cfRule>
    <cfRule type="cellIs" dxfId="5" priority="37" operator="between">
      <formula>10</formula>
      <formula>20</formula>
    </cfRule>
    <cfRule type="cellIs" dxfId="4" priority="41" operator="greaterThanOrEqual">
      <formula>0.3</formula>
    </cfRule>
    <cfRule type="cellIs" dxfId="3" priority="42" operator="lessThan">
      <formula>0.299999</formula>
    </cfRule>
  </conditionalFormatting>
  <conditionalFormatting sqref="C50">
    <cfRule type="cellIs" dxfId="2" priority="3" operator="equal">
      <formula>0.7</formula>
    </cfRule>
    <cfRule type="cellIs" dxfId="1" priority="45" operator="greaterThan">
      <formula>0.65</formula>
    </cfRule>
    <cfRule type="cellIs" dxfId="0" priority="46" operator="lessThanOrEqual">
      <formula>0.65</formula>
    </cfRule>
  </conditionalFormatting>
  <pageMargins left="0.7" right="0.7" top="0.78740157499999996" bottom="0.78740157499999996"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E364A2CA628A4C8906F3E27DC7708D" ma:contentTypeVersion="2" ma:contentTypeDescription="Create a new document." ma:contentTypeScope="" ma:versionID="4bed91bc7bd9fb2d1d072dc403a2179f">
  <xsd:schema xmlns:xsd="http://www.w3.org/2001/XMLSchema" xmlns:xs="http://www.w3.org/2001/XMLSchema" xmlns:p="http://schemas.microsoft.com/office/2006/metadata/properties" xmlns:ns2="dadd2daf-1c4e-40f6-b0f5-389494516407" targetNamespace="http://schemas.microsoft.com/office/2006/metadata/properties" ma:root="true" ma:fieldsID="5990cb9bba304d637d80b056dbfca5f2" ns2:_="">
    <xsd:import namespace="dadd2daf-1c4e-40f6-b0f5-38949451640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dd2daf-1c4e-40f6-b0f5-3894945164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F17A07-534C-4291-8261-813A743FFEB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BA3DDCA-C235-43B5-BFE6-3C10D90A6C0A}">
  <ds:schemaRefs>
    <ds:schemaRef ds:uri="http://schemas.microsoft.com/sharepoint/v3/contenttype/forms"/>
  </ds:schemaRefs>
</ds:datastoreItem>
</file>

<file path=customXml/itemProps3.xml><?xml version="1.0" encoding="utf-8"?>
<ds:datastoreItem xmlns:ds="http://schemas.openxmlformats.org/officeDocument/2006/customXml" ds:itemID="{C89753B5-804F-436F-A6A8-F8E449208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dd2daf-1c4e-40f6-b0f5-3894945164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Anleitung</vt:lpstr>
      <vt:lpstr>Ziele &amp; Ergebnisse</vt:lpstr>
      <vt:lpstr>Budgetdetails</vt:lpstr>
      <vt:lpstr>Budgetübersicht</vt:lpstr>
      <vt:lpstr>Budgetübersicht!Druckbereich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NPR Téléopération</dc:title>
  <dc:subject/>
  <dc:creator>nadine.lacroix@clusterfoodnutrition.ch</dc:creator>
  <cp:keywords/>
  <dc:description/>
  <cp:lastModifiedBy>ANDEXLINGER Mirjam</cp:lastModifiedBy>
  <cp:revision/>
  <dcterms:created xsi:type="dcterms:W3CDTF">2008-12-26T19:18:05Z</dcterms:created>
  <dcterms:modified xsi:type="dcterms:W3CDTF">2024-10-25T11:48:09Z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0x01010056E364A2CA628A4C8906F3E27DC7708D</vt:lpwstr>
  </property>
  <property fmtid="{D5CDD505-2E9C-101B-9397-08002B2CF9AE}" pid="4" name="_dlc_DocIdItemGuid">
    <vt:lpwstr>8b53b536-e1c5-4981-b46a-50e389a6be38</vt:lpwstr>
  </property>
  <property fmtid="{D5CDD505-2E9C-101B-9397-08002B2CF9AE}" pid="5" name="katalyst_0">
    <vt:lpwstr>&lt;appConfig&gt;_x000d_
  &lt;conf key="alm_url" description="URL for the ALM Server" value1="https://api-dev-rosas.katalyst.solutions/alm-web-rest" value2="" value3="" value4="" value5="" value6="" value7="" value8="" value9="" value10="" value11="" /&gt;_x000d_
  &lt;conf </vt:lpwstr>
  </property>
  <property fmtid="{D5CDD505-2E9C-101B-9397-08002B2CF9AE}" pid="6" name="katalyst_1">
    <vt:lpwstr>key="alm_url_webUI" description="URL for the ALM Webclient" value1="https://dev-rosas.katalyst.solutions" value2="" value3="" value4="" value5="" value6="" value7="" value8="" value9="" value10="" value11="" /&gt;_x000d_
  &lt;conf key="project_name" descriptio</vt:lpwstr>
  </property>
  <property fmtid="{D5CDD505-2E9C-101B-9397-08002B2CF9AE}" pid="7" name="katalyst_2">
    <vt:lpwstr>n="Which project ID shall be used?" value1="" value2="" value3="" value4="" value5="" value6="" value7="" value8="" value9="" value10="" value11="" /&gt;_x000d_
  &lt;conf key="store user id" description="user_name" value1="" value2="" value3="" value4="" value</vt:lpwstr>
  </property>
  <property fmtid="{D5CDD505-2E9C-101B-9397-08002B2CF9AE}" pid="8" name="katalyst_3">
    <vt:lpwstr>5="" value6="" value7="" value8="" value9="" value10="" value11="" /&gt;_x000d_
  &lt;conf key="notes" description="user_name" value1="nightly API URL: http://192.168.50.127:7000/alm-web-rest web: http://192.168.50.127:81 " value2="pswd hash: 6a1206951a035ea404</vt:lpwstr>
  </property>
  <property fmtid="{D5CDD505-2E9C-101B-9397-08002B2CF9AE}" pid="9" name="katalyst_4">
    <vt:lpwstr>a3fe9d17ee361bc41f2cfdeb7452bdabc726cbd4f1a24bccce9efd41b80a6f (standard pswd)" value3="" value4="" value5="" value6="" value7="" value8="" value9="" value10="" value11="" /&gt;_x000d_
  &lt;conf key="render_results_as_tree" description="true = render results i</vt:lpwstr>
  </property>
  <property fmtid="{D5CDD505-2E9C-101B-9397-08002B2CF9AE}" pid="10" name="katalyst_5">
    <vt:lpwstr>n sheet with tree outline; false = render as plain list" value1="false" value2="" value3="" value4="" value5="" value6="" value7="" value8="" value9="" value10="" value11="" /&gt;_x000d_
  &lt;conf key="bulk_mode_activated" description="if multiple ranges are s</vt:lpwstr>
  </property>
  <property fmtid="{D5CDD505-2E9C-101B-9397-08002B2CF9AE}" pid="11" name="katalyst_6">
    <vt:lpwstr>elected this variable will allow to process them one by one" value1="true" value2="" value3="" value4="" value5="" value6="" value7="" value8="" value9="" value10="" value11="" /&gt;_x000d_
  &lt;conf key="ingore_read_only" description="ignore fields marked as </vt:lpwstr>
  </property>
  <property fmtid="{D5CDD505-2E9C-101B-9397-08002B2CF9AE}" pid="12" name="katalyst_7">
    <vt:lpwstr>read only during push AND pull" value1="true" value2="" value3="" value4="" value5="" value6="" value7="" value8="" value9="" value10="" value11="" /&gt;_x000d_
  &lt;conf key="view" description="which objects shall be loaded or uploaded?" value1="permission" v</vt:lpwstr>
  </property>
  <property fmtid="{D5CDD505-2E9C-101B-9397-08002B2CF9AE}" pid="13" name="katalyst_8">
    <vt:lpwstr>alue2="" value3="" value4="" value5="" value6="" value7="" value8="" value9="" value10="" value11="" /&gt;_x000d_
  &lt;conf key="query" description="add SQL-query WHERE clause here. You can copy the raw-filter from ALM-Web-application here" value1="" value2="t</vt:lpwstr>
  </property>
  <property fmtid="{D5CDD505-2E9C-101B-9397-08002B2CF9AE}" pid="14" name="katalyst_9">
    <vt:lpwstr>itle LIKE '%test%'" value3="" value4="" value5="" value6="" value7="" value8="" value9="" value10="" value11="" /&gt;_x000d_
  &lt;conf key="ignore_read_only" description="will ignore fields that are marked as read only during, push, pull and sync" value1="fals</vt:lpwstr>
  </property>
  <property fmtid="{D5CDD505-2E9C-101B-9397-08002B2CF9AE}" pid="15" name="katalyst_10">
    <vt:lpwstr>e" value2="" value3="" value4="" value5="" value6="" value7="" value8="" value9="" value10="" value11="" /&gt;_x000d_
  &lt;conf key="apply_filter_to_first_level_only" description="if true, query is applied to fist level elements only" value1="" value2="" value</vt:lpwstr>
  </property>
  <property fmtid="{D5CDD505-2E9C-101B-9397-08002B2CF9AE}" pid="16" name="katalyst_11">
    <vt:lpwstr>3="" value4="" value5="" value6="" value7="" value8="" value9="" value10="" value11="" /&gt;_x000d_
  &lt;conf key="init_log_level" description="can be value: Trace, Debug, Info, Warn, Error, Severe" value1="Info" value2="" value3="" value4="" value5="" value6=</vt:lpwstr>
  </property>
  <property fmtid="{D5CDD505-2E9C-101B-9397-08002B2CF9AE}" pid="17" name="katalyst_12">
    <vt:lpwstr>"" value7="" value8="" value9="" value10="" value11="" /&gt;_x000d_
  &lt;conf key="properties_to_ignore_during_loading" description="these properties will not be downloaded from ALM" value1="" value2="" value3="" value4="" value5="" value6="" value7="" value8=</vt:lpwstr>
  </property>
  <property fmtid="{D5CDD505-2E9C-101B-9397-08002B2CF9AE}" pid="18" name="katalyst_13">
    <vt:lpwstr>"" value9="" value10="" value11="" /&gt;_x000d_
  &lt;conf key="last_user_name" description="store last log-on user, if defined in log-on dialog" value1="" value2="" value3="" value4="" value5="" value6="" value7="" value8="" value9="" value10="" value11="" /&gt;_x000d_</vt:lpwstr>
  </property>
  <property fmtid="{D5CDD505-2E9C-101B-9397-08002B2CF9AE}" pid="19" name="katalyst_14">
    <vt:lpwstr>
  &lt;conf key="page_size" description="number of elements loaded for each call " value1="100" value2="" value3="" value4="" value5="" value6="" value7="" value8="" value9="" value10="" value11="" /&gt;_x000d_
  &lt;conf key="page_max_number" description="how man</vt:lpwstr>
  </property>
  <property fmtid="{D5CDD505-2E9C-101B-9397-08002B2CF9AE}" pid="20" name="katalyst_15">
    <vt:lpwstr>y pages shall be loaded at max (elements " value1="10" value2="" value3="" value4="" value5="" value6="" value7="" value8="" value9="" value10="" value11="" /&gt;_x000d_
  &lt;conf key="sorting_property" description="which property is used for sorting. Use Id f</vt:lpwstr>
  </property>
  <property fmtid="{D5CDD505-2E9C-101B-9397-08002B2CF9AE}" pid="21" name="katalyst_16">
    <vt:lpwstr>or logical columns" value1="title" value2="" value3="" value4="" value5="" value6="" value7="" value8="" value9="" value10="" value11="" /&gt;_x000d_
  &lt;conf key="sorting_direction" description="sort results ascending or descending. Values accepted are 'ASC'</vt:lpwstr>
  </property>
  <property fmtid="{D5CDD505-2E9C-101B-9397-08002B2CF9AE}" pid="22" name="katalyst_17">
    <vt:lpwstr> and 'DESC'" value1="ASC" value2="" value3="" value4="" value5="" value6="" value7="" value8="" value9="" value10="" value11="" /&gt;_x000d_
  &lt;conf key="last_executed_queries" description="store last 5 executed queries" value1="" value2="" value3="" value4=</vt:lpwstr>
  </property>
  <property fmtid="{D5CDD505-2E9C-101B-9397-08002B2CF9AE}" pid="23" name="katalyst_18">
    <vt:lpwstr>"" value5="" value6="" value7="" value8="" value9="" value10="" value11="" /&gt;_x000d_
  &lt;conf key="view_column_header" description="name of column which contains a view value" value1="&amp;lt;&amp;lt;view&amp;gt;&amp;gt;" value2="" value3="" value4="" value5="" value6="" </vt:lpwstr>
  </property>
  <property fmtid="{D5CDD505-2E9C-101B-9397-08002B2CF9AE}" pid="24" name="katalyst_19">
    <vt:lpwstr>value7="" value8="" value9="" value10="" value11="" /&gt;_x000d_
  &lt;conf key="use_sheet_name_as_view_name" description="use the name of current sheet as view name (not the view-selector)" value1="false" value2="" value3="" value4="" value5="" value6="" value</vt:lpwstr>
  </property>
  <property fmtid="{D5CDD505-2E9C-101B-9397-08002B2CF9AE}" pid="25" name="katalyst_20">
    <vt:lpwstr>7="" value8="" value9="" value10="" value11="" /&gt;_x000d_
  &lt;conf key="log_silently" description="added by application" value1="True" /&gt;_x000d_
  &lt;conf key="project_title" description="added by application" value1="" /&gt;_x000d_
  &lt;conf key="view_name" description="adde</vt:lpwstr>
  </property>
  <property fmtid="{D5CDD505-2E9C-101B-9397-08002B2CF9AE}" pid="26" name="katalyst_21">
    <vt:lpwstr>d by application" value1="" /&gt;_x000d_
&lt;/appConfig&gt;</vt:lpwstr>
  </property>
</Properties>
</file>